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индикативный" sheetId="1" r:id="rId1"/>
  </sheets>
  <definedNames>
    <definedName name="_xlnm.Print_Area" localSheetId="0">индикативный!$A$1:$G$156</definedName>
  </definedNames>
  <calcPr calcId="125725"/>
</workbook>
</file>

<file path=xl/calcChain.xml><?xml version="1.0" encoding="utf-8"?>
<calcChain xmlns="http://schemas.openxmlformats.org/spreadsheetml/2006/main">
  <c r="D125" i="1"/>
  <c r="D60"/>
  <c r="D57"/>
  <c r="B35"/>
  <c r="D149"/>
  <c r="D148"/>
  <c r="D147"/>
  <c r="D145"/>
  <c r="D144"/>
  <c r="D142"/>
  <c r="D141"/>
  <c r="D138"/>
  <c r="D137"/>
  <c r="D135"/>
  <c r="D134"/>
  <c r="D133"/>
  <c r="D131"/>
  <c r="D130"/>
  <c r="D127"/>
  <c r="D126"/>
  <c r="D123"/>
  <c r="D118"/>
  <c r="D111"/>
  <c r="D104"/>
  <c r="D102"/>
  <c r="D99"/>
  <c r="D94"/>
  <c r="D93"/>
  <c r="D91"/>
  <c r="D90"/>
  <c r="D85"/>
  <c r="D82"/>
  <c r="D81"/>
  <c r="D80"/>
  <c r="D78"/>
  <c r="D72"/>
  <c r="D69"/>
  <c r="D68"/>
  <c r="D67"/>
  <c r="D65"/>
  <c r="D64"/>
  <c r="D63"/>
  <c r="D62"/>
  <c r="D61"/>
  <c r="D56"/>
  <c r="D53"/>
  <c r="D52"/>
  <c r="D49"/>
  <c r="D48"/>
  <c r="D45"/>
  <c r="D44"/>
  <c r="D41"/>
  <c r="D40"/>
  <c r="D38"/>
  <c r="D37"/>
  <c r="D36"/>
  <c r="G35"/>
  <c r="F35"/>
  <c r="E35"/>
  <c r="D24"/>
  <c r="D20"/>
  <c r="D19"/>
  <c r="D18"/>
  <c r="D17"/>
  <c r="D16"/>
  <c r="D15"/>
  <c r="D14"/>
  <c r="D13"/>
  <c r="D12"/>
  <c r="D35" l="1"/>
</calcChain>
</file>

<file path=xl/sharedStrings.xml><?xml version="1.0" encoding="utf-8"?>
<sst xmlns="http://schemas.openxmlformats.org/spreadsheetml/2006/main" count="158" uniqueCount="124">
  <si>
    <t xml:space="preserve">                                                                                                                                                    </t>
  </si>
  <si>
    <t>Показатель, единица измерения</t>
  </si>
  <si>
    <t>2018 год</t>
  </si>
  <si>
    <t>2019 год</t>
  </si>
  <si>
    <t>отчет</t>
  </si>
  <si>
    <t>оценка</t>
  </si>
  <si>
    <t>план (прогноз)</t>
  </si>
  <si>
    <t>Среднегодовая численность постоянного населения – всего,  тыс. чел.</t>
  </si>
  <si>
    <t>Среднедушевой денежный доход на одного жителя, тыс. руб.</t>
  </si>
  <si>
    <t>Численность экономически активного населения, тыс. чел.</t>
  </si>
  <si>
    <t>Численность занятых в экономике, тыс. чел.</t>
  </si>
  <si>
    <t>Номинальная начисленная среднемесячная заработная плата, тыс. руб.</t>
  </si>
  <si>
    <t>Численность занятых в личных подсобных хозяйствах,       тыс. чел.</t>
  </si>
  <si>
    <t>Среднемесячные доходы занятых в личных подсобных хозяйствах, тыс.руб.</t>
  </si>
  <si>
    <t>Численность зарегистрированных безработных, чел.</t>
  </si>
  <si>
    <t>Уровень регистрируемой безработицы, в % к численности трудоспособного населения в трудоспособном возрасте</t>
  </si>
  <si>
    <t>Прибыль прибыльных предприятий, тыс. рублей</t>
  </si>
  <si>
    <t>Убыток предприятий, тыс. руб.</t>
  </si>
  <si>
    <t>Прибыль (убыток) – сальдо,  тыс. руб.</t>
  </si>
  <si>
    <t>Фонд оплаты труда, тыс. руб.</t>
  </si>
  <si>
    <t>Добыча полезных ископаемых (C), тыс.руб  ( по полному кругу )</t>
  </si>
  <si>
    <t xml:space="preserve"> ( по крупными  и средним )</t>
  </si>
  <si>
    <t>Обрабатывающие производства (D), тыс.руб ( по полному кругу )</t>
  </si>
  <si>
    <t>( по крупными  и средним )</t>
  </si>
  <si>
    <t xml:space="preserve">Производство и распределение электроэнергии, газа и воды   ( по полному кругу ), тыс.руб </t>
  </si>
  <si>
    <t>Производство основных видов промышленной продукции в натуральном выражении</t>
  </si>
  <si>
    <t>1.</t>
  </si>
  <si>
    <t>2.</t>
  </si>
  <si>
    <t>и т.д.</t>
  </si>
  <si>
    <t>Объем продукции сельского хозяйства всех категорий хозяйств, тыс. руб.</t>
  </si>
  <si>
    <t>в том числе в сельскохозяйственных организациях</t>
  </si>
  <si>
    <t>в том числе в крестьянских (фермерских) хозяйствах и у индивидуальных предпринимателей</t>
  </si>
  <si>
    <t>в том числе в личных подсобных хозяйствах</t>
  </si>
  <si>
    <t>Производство основных видов сельскохозяйственной продукции</t>
  </si>
  <si>
    <t>Зерно (в весе  после доработки), тыс.тонн</t>
  </si>
  <si>
    <t>Кукуруза, тыс. тонн</t>
  </si>
  <si>
    <t>Сахарная свекла, тыс. тонн</t>
  </si>
  <si>
    <t>Соя, тыс. тонн</t>
  </si>
  <si>
    <t>Подсолнечник (в весе после доработки), тыс. тонн</t>
  </si>
  <si>
    <t>Картофель - всего, тыс. тонн</t>
  </si>
  <si>
    <t>Овощи - всего, тыс. тонн</t>
  </si>
  <si>
    <t>Плоды и ягоды - всего, тыс. тонн</t>
  </si>
  <si>
    <t xml:space="preserve"> </t>
  </si>
  <si>
    <t>Виноград - всего, тыс. тонн</t>
  </si>
  <si>
    <t xml:space="preserve">Скот и птица (в живом весе)- всего, тыс. тонн </t>
  </si>
  <si>
    <t>Молоко- всего, тыс. тонн</t>
  </si>
  <si>
    <t>Яйца- всего, тыс. штук</t>
  </si>
  <si>
    <t>Улов рыбы в прудовых и других рыбоводных хозяйствах, тыс. тонн</t>
  </si>
  <si>
    <t xml:space="preserve">Численность поголовья сельскохозяйственных животных  </t>
  </si>
  <si>
    <t>Крупный рогатый скот, голов</t>
  </si>
  <si>
    <t>в том числе сельскохозяйственных организаций</t>
  </si>
  <si>
    <t>в том числе крестьянских (фермерских) хозяйств и хозяйств индивидуальных предпринимателей</t>
  </si>
  <si>
    <t>из общего поголовья крупного рогатого скота — коровы, голов</t>
  </si>
  <si>
    <t xml:space="preserve">Свиньи, голов </t>
  </si>
  <si>
    <t>Овцы и козы, голов</t>
  </si>
  <si>
    <t>Птица, тысяч голов</t>
  </si>
  <si>
    <t>Оборот розничной торговли,  тыс. руб.</t>
  </si>
  <si>
    <t>Оборот общественного питания, тыс. руб.</t>
  </si>
  <si>
    <t>Объем платных услуг населению, тыс. руб.</t>
  </si>
  <si>
    <t>Общий объем предоставляемых услуг курортно-туристским комплексом – всего (с учетом объемов малых организаций и физических лиц), тыс. руб.</t>
  </si>
  <si>
    <t>Выпуск товаров и услуг по полному кругу предприятий транспорта, всего, тыс. руб.</t>
  </si>
  <si>
    <t>Выпуск товаров и услуг по полному кругу предприятий связи, всего, тыс. руб.</t>
  </si>
  <si>
    <t>Объем инвестиций в основной капитал за счет всех источников финансирования, тыс. руб.</t>
  </si>
  <si>
    <t>Объем работ, выполненных собственными силами по виду деятельности строительство, тыс. руб.</t>
  </si>
  <si>
    <t>Социальная сфера</t>
  </si>
  <si>
    <t>Численность детей в  дошкольных  образовательных учреждениях, тыс. чел.</t>
  </si>
  <si>
    <t>Численность учащихся в учреждениях:</t>
  </si>
  <si>
    <t>общеобразовательных, тыс. чел.</t>
  </si>
  <si>
    <t>начального профессионального образования, тыс. чел.</t>
  </si>
  <si>
    <t>среднего профессионального образования, тыс. чел.</t>
  </si>
  <si>
    <t>высшего профессионального образования, тыс. чел.</t>
  </si>
  <si>
    <t>Выпуск специалистов учреждениями:</t>
  </si>
  <si>
    <t>Численность обучающихся в первую смену в дневных учреждениях общего образования в % к общему числу обучающихся в этих учреждениях</t>
  </si>
  <si>
    <t>Ввод в эксплуатацию:</t>
  </si>
  <si>
    <t>жилых домов предприятиями всех форм собственности, тыс. кв. м общей площади</t>
  </si>
  <si>
    <t>из общего итога - построенные населением за свой счет и с помощью кредитов, тыс. кв. м общей площади</t>
  </si>
  <si>
    <t>общеобразовательных школ, ученических мест</t>
  </si>
  <si>
    <t>больниц, коек</t>
  </si>
  <si>
    <t>амбулаторно-поликлинических учреждений, посещений в смену</t>
  </si>
  <si>
    <t>Средняя обеспеченность населения площадью жилых квартир (на конец года), кв. м. на чел.</t>
  </si>
  <si>
    <t>Обеспеченность населения учреждениями социально-культурной сферы:</t>
  </si>
  <si>
    <t>больничными койками, коек на 1 тыс. жителей</t>
  </si>
  <si>
    <t xml:space="preserve">амбулаторно-поликлиническими учреждениями, посещений в смену на 1 тыс. населения </t>
  </si>
  <si>
    <t>врачами, чел. на 1 тыс. населения</t>
  </si>
  <si>
    <t>средним медицинским персоналом, чел. на 1 тыс. населения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</si>
  <si>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</si>
  <si>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стационарными учреждениями социального обслуживания престарелых и инвалидов, мест на 1 тыс. населения</t>
  </si>
  <si>
    <t>спортивными сооружениям, кв. м. на 1 тыс. населения</t>
  </si>
  <si>
    <t>дошкольными образовательными учреждениями, мест на 1000 детей дошкольного возраста</t>
  </si>
  <si>
    <t>Количество мест в учреждениях дошкольного образования, мест</t>
  </si>
  <si>
    <t>Количество детей дошкольного возраста, находящихся в очереди в учреждения дошкольного образования, чел.</t>
  </si>
  <si>
    <t>Количество больничных коек, единиц</t>
  </si>
  <si>
    <t>Удельный вес населения, занимающегося спортом, %</t>
  </si>
  <si>
    <t>Количество организаций, зарегистрированных на территории сельского поселения, единиц</t>
  </si>
  <si>
    <t>в том числе количество организаций государственной формы собственности</t>
  </si>
  <si>
    <t>в том числе количество организаций муниципальной формы собственности</t>
  </si>
  <si>
    <t>в том числе количество организаций частной формы собственности</t>
  </si>
  <si>
    <t>Количество индивидуальных предпринимателей, единиц</t>
  </si>
  <si>
    <t>Малый бизнес</t>
  </si>
  <si>
    <t>Количество субъектов малого предпринимательства в расчете на 1000 человек населения, единиц</t>
  </si>
  <si>
    <t>Доля среднесписочной численности работников (без внешних совместителей) малых предприятий в среднесписочной численности работников (без внешних совместителей) всех предприятий и организаций, %</t>
  </si>
  <si>
    <t>Общий объем расходов бюджета поселения на развитие и поддержку малого предпринимательства в расчете на одно малое предприятие (в рамках муниципальной целевой программы), рублей</t>
  </si>
  <si>
    <t>Инфраструктурная обеспеченность населения</t>
  </si>
  <si>
    <t>Протяженность освещенных улиц, км.</t>
  </si>
  <si>
    <t>Протяженность водопроводных сетей, км.</t>
  </si>
  <si>
    <t>Протяженность отремонтированных тротуаров, км.</t>
  </si>
  <si>
    <t>Протяженность автомобильных дорог местного значения, км.</t>
  </si>
  <si>
    <t>в том числе с твердым порытием</t>
  </si>
  <si>
    <t>Удельный вес газифицированных квартир (домовладений) от общего количества квартир (домовладений), %</t>
  </si>
  <si>
    <t>Количество высаженных зеленых насаждений, шт.</t>
  </si>
  <si>
    <t>Количество установленных светильников наружного освещения, шт.</t>
  </si>
  <si>
    <t>Обеспеченность населения объектами розничной торговли, кв. м. на 1 тыс. населения</t>
  </si>
  <si>
    <t>Обеспеченность населения объектами общественного питания, посад мест на 1 тыс. населения</t>
  </si>
  <si>
    <t>С.М.Мироненко</t>
  </si>
  <si>
    <t>2017г. в % к 2016г.</t>
  </si>
  <si>
    <t>2020 год</t>
  </si>
  <si>
    <t xml:space="preserve"> Глава Маякского сельского поселения Отрадненского района</t>
  </si>
  <si>
    <t>Индикативный  план социально-экономического развития                                                                                                                                                                                               муниципального образования Маякское сельское поселение Отрадненского района   на 2018 год и плановый  период 2019 и 2020 годов</t>
  </si>
  <si>
    <t xml:space="preserve">                                 </t>
  </si>
  <si>
    <t>ПРИЛОЖЕНИЕ</t>
  </si>
  <si>
    <t xml:space="preserve">к решению Совета Маякского </t>
  </si>
  <si>
    <t xml:space="preserve">сельского поселения </t>
  </si>
  <si>
    <t>Отрадненского района</t>
  </si>
  <si>
    <t>от "11 " декабря 2017 г. № 176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</si>
</sst>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0.000"/>
    <numFmt numFmtId="166" formatCode="0.0"/>
  </numFmts>
  <fonts count="8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u/>
      <sz val="11"/>
      <name val="Times New Roman"/>
      <family val="1"/>
      <charset val="204"/>
    </font>
    <font>
      <u/>
      <sz val="11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wrapText="1"/>
    </xf>
    <xf numFmtId="0" fontId="2" fillId="0" borderId="6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2" fontId="0" fillId="0" borderId="1" xfId="0" applyNumberFormat="1" applyFont="1" applyFill="1" applyBorder="1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2" fontId="4" fillId="0" borderId="0" xfId="0" applyNumberFormat="1" applyFont="1" applyAlignment="1">
      <alignment horizontal="right" vertical="center" wrapText="1"/>
    </xf>
    <xf numFmtId="2" fontId="4" fillId="0" borderId="0" xfId="0" applyNumberFormat="1" applyFont="1" applyFill="1" applyAlignment="1">
      <alignment horizontal="right" vertical="center" wrapText="1"/>
    </xf>
    <xf numFmtId="164" fontId="4" fillId="0" borderId="0" xfId="0" applyNumberFormat="1" applyFont="1" applyAlignment="1">
      <alignment horizontal="right" vertical="center" wrapText="1"/>
    </xf>
    <xf numFmtId="0" fontId="0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wrapText="1"/>
    </xf>
    <xf numFmtId="166" fontId="2" fillId="2" borderId="1" xfId="0" applyNumberFormat="1" applyFont="1" applyFill="1" applyBorder="1" applyAlignment="1">
      <alignment wrapText="1"/>
    </xf>
    <xf numFmtId="165" fontId="2" fillId="0" borderId="1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0" fontId="0" fillId="0" borderId="0" xfId="0" applyFont="1" applyAlignment="1">
      <alignment wrapText="1"/>
    </xf>
    <xf numFmtId="165" fontId="2" fillId="0" borderId="1" xfId="0" applyNumberFormat="1" applyFont="1" applyFill="1" applyBorder="1"/>
    <xf numFmtId="166" fontId="2" fillId="0" borderId="1" xfId="0" applyNumberFormat="1" applyFont="1" applyFill="1" applyBorder="1"/>
    <xf numFmtId="164" fontId="2" fillId="0" borderId="1" xfId="0" applyNumberFormat="1" applyFont="1" applyFill="1" applyBorder="1"/>
    <xf numFmtId="0" fontId="0" fillId="0" borderId="0" xfId="0" applyFont="1" applyFill="1"/>
    <xf numFmtId="165" fontId="2" fillId="2" borderId="1" xfId="0" applyNumberFormat="1" applyFont="1" applyFill="1" applyBorder="1"/>
    <xf numFmtId="166" fontId="2" fillId="2" borderId="1" xfId="0" applyNumberFormat="1" applyFont="1" applyFill="1" applyBorder="1"/>
    <xf numFmtId="164" fontId="2" fillId="2" borderId="1" xfId="0" applyNumberFormat="1" applyFont="1" applyFill="1" applyBorder="1"/>
    <xf numFmtId="0" fontId="2" fillId="2" borderId="1" xfId="0" applyFont="1" applyFill="1" applyBorder="1"/>
    <xf numFmtId="0" fontId="2" fillId="0" borderId="1" xfId="0" applyFont="1" applyFill="1" applyBorder="1"/>
    <xf numFmtId="2" fontId="2" fillId="0" borderId="1" xfId="0" applyNumberFormat="1" applyFont="1" applyFill="1" applyBorder="1"/>
    <xf numFmtId="2" fontId="2" fillId="2" borderId="1" xfId="0" applyNumberFormat="1" applyFont="1" applyFill="1" applyBorder="1"/>
    <xf numFmtId="0" fontId="2" fillId="2" borderId="0" xfId="0" applyFont="1" applyFill="1" applyBorder="1"/>
    <xf numFmtId="1" fontId="2" fillId="0" borderId="1" xfId="0" applyNumberFormat="1" applyFont="1" applyFill="1" applyBorder="1"/>
    <xf numFmtId="0" fontId="0" fillId="0" borderId="0" xfId="0" applyFont="1" applyAlignment="1"/>
    <xf numFmtId="0" fontId="2" fillId="2" borderId="7" xfId="0" applyFont="1" applyFill="1" applyBorder="1" applyAlignment="1"/>
    <xf numFmtId="0" fontId="0" fillId="0" borderId="0" xfId="0" applyFont="1" applyBorder="1"/>
    <xf numFmtId="0" fontId="2" fillId="2" borderId="0" xfId="0" applyFont="1" applyFill="1" applyBorder="1" applyAlignment="1"/>
    <xf numFmtId="0" fontId="0" fillId="0" borderId="0" xfId="0" applyFont="1" applyBorder="1" applyAlignment="1">
      <alignment wrapText="1"/>
    </xf>
    <xf numFmtId="0" fontId="0" fillId="0" borderId="0" xfId="0" applyFont="1" applyFill="1" applyBorder="1"/>
    <xf numFmtId="0" fontId="0" fillId="2" borderId="0" xfId="0" applyFont="1" applyFill="1" applyBorder="1"/>
    <xf numFmtId="164" fontId="0" fillId="2" borderId="0" xfId="0" applyNumberFormat="1" applyFont="1" applyFill="1" applyBorder="1"/>
    <xf numFmtId="0" fontId="1" fillId="0" borderId="0" xfId="0" applyFont="1" applyFill="1" applyBorder="1"/>
    <xf numFmtId="164" fontId="0" fillId="0" borderId="0" xfId="0" applyNumberFormat="1" applyFont="1" applyBorder="1"/>
    <xf numFmtId="164" fontId="0" fillId="0" borderId="0" xfId="0" applyNumberFormat="1" applyFont="1"/>
    <xf numFmtId="0" fontId="1" fillId="0" borderId="0" xfId="0" applyFont="1" applyBorder="1" applyAlignment="1">
      <alignment horizontal="right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/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02"/>
  <sheetViews>
    <sheetView tabSelected="1" zoomScale="75" zoomScaleNormal="75" workbookViewId="0">
      <pane xSplit="1" ySplit="10" topLeftCell="B144" activePane="bottomRight" state="frozen"/>
      <selection activeCell="A2" sqref="A2"/>
      <selection pane="topRight" activeCell="B2" sqref="B2"/>
      <selection pane="bottomLeft" activeCell="A6" sqref="A6"/>
      <selection pane="bottomRight" activeCell="J13" sqref="J13"/>
    </sheetView>
  </sheetViews>
  <sheetFormatPr defaultColWidth="8.85546875" defaultRowHeight="15"/>
  <cols>
    <col min="1" max="1" width="71.7109375" style="15" customWidth="1"/>
    <col min="2" max="3" width="11.5703125" style="15" customWidth="1"/>
    <col min="4" max="4" width="8.85546875" style="15"/>
    <col min="5" max="5" width="13.140625" style="35" customWidth="1"/>
    <col min="6" max="6" width="11.28515625" style="15" customWidth="1"/>
    <col min="7" max="7" width="12" style="55" customWidth="1"/>
    <col min="8" max="16384" width="8.85546875" style="15"/>
  </cols>
  <sheetData>
    <row r="1" spans="1:7" ht="27" customHeight="1">
      <c r="A1" s="11" t="s">
        <v>0</v>
      </c>
      <c r="B1" s="11"/>
      <c r="C1" s="11"/>
      <c r="D1" s="12"/>
      <c r="E1" s="13"/>
      <c r="F1" s="12"/>
      <c r="G1" s="14"/>
    </row>
    <row r="2" spans="1:7" s="68" customFormat="1" ht="27" customHeight="1">
      <c r="A2" s="67" t="s">
        <v>118</v>
      </c>
      <c r="B2" s="67"/>
      <c r="C2" s="67"/>
      <c r="D2" s="67"/>
      <c r="E2" s="70" t="s">
        <v>119</v>
      </c>
      <c r="F2" s="70"/>
      <c r="G2" s="70"/>
    </row>
    <row r="3" spans="1:7" s="68" customFormat="1" ht="11.25" customHeight="1">
      <c r="E3" s="69" t="s">
        <v>120</v>
      </c>
      <c r="F3" s="69"/>
      <c r="G3" s="69"/>
    </row>
    <row r="4" spans="1:7" s="68" customFormat="1" ht="12.75" customHeight="1">
      <c r="E4" s="69" t="s">
        <v>121</v>
      </c>
      <c r="F4" s="69"/>
      <c r="G4" s="69"/>
    </row>
    <row r="5" spans="1:7" s="68" customFormat="1" ht="12.75" customHeight="1">
      <c r="E5" s="69" t="s">
        <v>122</v>
      </c>
      <c r="F5" s="69"/>
      <c r="G5" s="69"/>
    </row>
    <row r="6" spans="1:7" s="68" customFormat="1" ht="12.75" customHeight="1">
      <c r="E6" s="69" t="s">
        <v>123</v>
      </c>
      <c r="F6" s="69"/>
      <c r="G6" s="69"/>
    </row>
    <row r="7" spans="1:7" ht="34.5" customHeight="1">
      <c r="A7" s="56"/>
      <c r="B7" s="57"/>
      <c r="C7" s="57"/>
      <c r="D7" s="57"/>
      <c r="E7" s="57"/>
      <c r="F7" s="57"/>
      <c r="G7" s="57"/>
    </row>
    <row r="8" spans="1:7" ht="45.75" customHeight="1" thickBot="1">
      <c r="A8" s="58" t="s">
        <v>117</v>
      </c>
      <c r="B8" s="59"/>
      <c r="C8" s="59"/>
      <c r="D8" s="59"/>
      <c r="E8" s="59"/>
      <c r="F8" s="59"/>
      <c r="G8" s="60"/>
    </row>
    <row r="9" spans="1:7" ht="22.5" customHeight="1" thickBot="1">
      <c r="A9" s="61" t="s">
        <v>1</v>
      </c>
      <c r="B9" s="16">
        <v>2016</v>
      </c>
      <c r="C9" s="16">
        <v>2017</v>
      </c>
      <c r="D9" s="63" t="s">
        <v>114</v>
      </c>
      <c r="E9" s="17" t="s">
        <v>2</v>
      </c>
      <c r="F9" s="18" t="s">
        <v>3</v>
      </c>
      <c r="G9" s="19" t="s">
        <v>115</v>
      </c>
    </row>
    <row r="10" spans="1:7" ht="27" customHeight="1">
      <c r="A10" s="62"/>
      <c r="B10" s="20" t="s">
        <v>4</v>
      </c>
      <c r="C10" s="20" t="s">
        <v>5</v>
      </c>
      <c r="D10" s="64"/>
      <c r="E10" s="65" t="s">
        <v>6</v>
      </c>
      <c r="F10" s="66"/>
      <c r="G10" s="66"/>
    </row>
    <row r="11" spans="1:7" ht="18.75" customHeight="1">
      <c r="A11" s="21">
        <v>1</v>
      </c>
      <c r="B11" s="22">
        <v>3</v>
      </c>
      <c r="C11" s="22">
        <v>3</v>
      </c>
      <c r="D11" s="23">
        <v>4</v>
      </c>
      <c r="E11" s="24">
        <v>5</v>
      </c>
      <c r="F11" s="25">
        <v>6</v>
      </c>
      <c r="G11" s="26">
        <v>7</v>
      </c>
    </row>
    <row r="12" spans="1:7" s="31" customFormat="1" ht="20.25" customHeight="1">
      <c r="A12" s="1" t="s">
        <v>7</v>
      </c>
      <c r="B12" s="27">
        <v>0.58499999999999996</v>
      </c>
      <c r="C12" s="27">
        <v>0.58499999999999996</v>
      </c>
      <c r="D12" s="28">
        <f t="shared" ref="D12:D20" si="0">C12/B12*100</f>
        <v>100</v>
      </c>
      <c r="E12" s="29">
        <v>0.58499999999999996</v>
      </c>
      <c r="F12" s="27">
        <v>0.58499999999999996</v>
      </c>
      <c r="G12" s="30">
        <v>0.58499999999999996</v>
      </c>
    </row>
    <row r="13" spans="1:7" s="35" customFormat="1" ht="19.5" customHeight="1">
      <c r="A13" s="1" t="s">
        <v>8</v>
      </c>
      <c r="B13" s="32">
        <v>17.38</v>
      </c>
      <c r="C13" s="32">
        <v>16.16</v>
      </c>
      <c r="D13" s="33">
        <f t="shared" si="0"/>
        <v>92.980437284234768</v>
      </c>
      <c r="E13" s="32">
        <v>16.16</v>
      </c>
      <c r="F13" s="32">
        <v>16.170000000000002</v>
      </c>
      <c r="G13" s="34">
        <v>16.170000000000002</v>
      </c>
    </row>
    <row r="14" spans="1:7" ht="18.75" customHeight="1">
      <c r="A14" s="1" t="s">
        <v>9</v>
      </c>
      <c r="B14" s="36">
        <v>0.36899999999999999</v>
      </c>
      <c r="C14" s="36">
        <v>0.36899999999999999</v>
      </c>
      <c r="D14" s="37">
        <f t="shared" si="0"/>
        <v>100</v>
      </c>
      <c r="E14" s="32">
        <v>0.36899999999999999</v>
      </c>
      <c r="F14" s="36">
        <v>0.36899999999999999</v>
      </c>
      <c r="G14" s="38">
        <v>0.36899999999999999</v>
      </c>
    </row>
    <row r="15" spans="1:7" ht="22.5" customHeight="1">
      <c r="A15" s="1" t="s">
        <v>10</v>
      </c>
      <c r="B15" s="39">
        <v>0.36199999999999999</v>
      </c>
      <c r="C15" s="39">
        <v>0.36199999999999999</v>
      </c>
      <c r="D15" s="37">
        <f t="shared" si="0"/>
        <v>100</v>
      </c>
      <c r="E15" s="40">
        <v>0.36199999999999999</v>
      </c>
      <c r="F15" s="39">
        <v>0.36199999999999999</v>
      </c>
      <c r="G15" s="38">
        <v>0.36199999999999999</v>
      </c>
    </row>
    <row r="16" spans="1:7" ht="21" customHeight="1">
      <c r="A16" s="2" t="s">
        <v>11</v>
      </c>
      <c r="B16" s="39">
        <v>10.97</v>
      </c>
      <c r="C16" s="39">
        <v>9.8800000000000008</v>
      </c>
      <c r="D16" s="37">
        <f t="shared" si="0"/>
        <v>90.063810391978123</v>
      </c>
      <c r="E16" s="40">
        <v>9.8800000000000008</v>
      </c>
      <c r="F16" s="37">
        <v>9.8800000000000008</v>
      </c>
      <c r="G16" s="38">
        <v>9.93</v>
      </c>
    </row>
    <row r="17" spans="1:10" ht="16.5" customHeight="1">
      <c r="A17" s="2" t="s">
        <v>12</v>
      </c>
      <c r="B17" s="36">
        <v>0.19</v>
      </c>
      <c r="C17" s="36">
        <v>0.19</v>
      </c>
      <c r="D17" s="37">
        <f t="shared" si="0"/>
        <v>100</v>
      </c>
      <c r="E17" s="32">
        <v>0.19</v>
      </c>
      <c r="F17" s="36">
        <v>0.19</v>
      </c>
      <c r="G17" s="38">
        <v>0.19</v>
      </c>
    </row>
    <row r="18" spans="1:10" s="35" customFormat="1" ht="14.25" customHeight="1">
      <c r="A18" s="7" t="s">
        <v>13</v>
      </c>
      <c r="B18" s="41">
        <v>53.16</v>
      </c>
      <c r="C18" s="41">
        <v>53.16</v>
      </c>
      <c r="D18" s="41">
        <f t="shared" si="0"/>
        <v>100</v>
      </c>
      <c r="E18" s="41">
        <v>53.16</v>
      </c>
      <c r="F18" s="41">
        <v>53.17</v>
      </c>
      <c r="G18" s="41">
        <v>53.17</v>
      </c>
    </row>
    <row r="19" spans="1:10" ht="18" customHeight="1">
      <c r="A19" s="3" t="s">
        <v>14</v>
      </c>
      <c r="B19" s="42">
        <v>3</v>
      </c>
      <c r="C19" s="42">
        <v>6</v>
      </c>
      <c r="D19" s="42">
        <f t="shared" si="0"/>
        <v>200</v>
      </c>
      <c r="E19" s="41">
        <v>6</v>
      </c>
      <c r="F19" s="42">
        <v>6</v>
      </c>
      <c r="G19" s="42">
        <v>6</v>
      </c>
    </row>
    <row r="20" spans="1:10" ht="13.5" customHeight="1">
      <c r="A20" s="1" t="s">
        <v>15</v>
      </c>
      <c r="B20" s="42">
        <v>1.2</v>
      </c>
      <c r="C20" s="42">
        <v>1.3</v>
      </c>
      <c r="D20" s="41">
        <f t="shared" si="0"/>
        <v>108.33333333333334</v>
      </c>
      <c r="E20" s="41">
        <v>1.3</v>
      </c>
      <c r="F20" s="42">
        <v>1.3</v>
      </c>
      <c r="G20" s="42">
        <v>1.3</v>
      </c>
    </row>
    <row r="21" spans="1:10" ht="15.75" customHeight="1">
      <c r="A21" s="2" t="s">
        <v>16</v>
      </c>
      <c r="B21" s="42"/>
      <c r="C21" s="42"/>
      <c r="D21" s="42"/>
      <c r="E21" s="41"/>
      <c r="F21" s="42"/>
      <c r="G21" s="42"/>
    </row>
    <row r="22" spans="1:10" ht="14.25" customHeight="1">
      <c r="A22" s="2" t="s">
        <v>17</v>
      </c>
      <c r="B22" s="42"/>
      <c r="C22" s="42"/>
      <c r="D22" s="42"/>
      <c r="E22" s="41"/>
      <c r="F22" s="42"/>
      <c r="G22" s="42"/>
    </row>
    <row r="23" spans="1:10" ht="16.5" customHeight="1">
      <c r="A23" s="2" t="s">
        <v>18</v>
      </c>
      <c r="B23" s="41"/>
      <c r="C23" s="41"/>
      <c r="D23" s="41"/>
      <c r="E23" s="41"/>
      <c r="F23" s="41"/>
      <c r="G23" s="41"/>
      <c r="J23" s="43"/>
    </row>
    <row r="24" spans="1:10" ht="17.25" customHeight="1">
      <c r="A24" s="2" t="s">
        <v>19</v>
      </c>
      <c r="B24" s="41">
        <v>16463.8</v>
      </c>
      <c r="C24" s="41">
        <v>11219.2</v>
      </c>
      <c r="D24" s="41">
        <f>C24/B24*100</f>
        <v>68.144656762108397</v>
      </c>
      <c r="E24" s="41">
        <v>11219.2</v>
      </c>
      <c r="F24" s="41">
        <v>11243.2</v>
      </c>
      <c r="G24" s="41">
        <v>11268.2</v>
      </c>
    </row>
    <row r="25" spans="1:10" ht="16.5" customHeight="1">
      <c r="A25" s="8" t="s">
        <v>20</v>
      </c>
      <c r="B25" s="40"/>
      <c r="C25" s="40"/>
      <c r="D25" s="33"/>
      <c r="E25" s="40"/>
      <c r="F25" s="40"/>
      <c r="G25" s="34"/>
    </row>
    <row r="26" spans="1:10" ht="15.75" customHeight="1">
      <c r="A26" s="8" t="s">
        <v>21</v>
      </c>
      <c r="B26" s="40"/>
      <c r="C26" s="40"/>
      <c r="D26" s="33"/>
      <c r="E26" s="40"/>
      <c r="F26" s="40"/>
      <c r="G26" s="34"/>
    </row>
    <row r="27" spans="1:10" ht="18" customHeight="1">
      <c r="A27" s="8" t="s">
        <v>22</v>
      </c>
      <c r="B27" s="33"/>
      <c r="C27" s="33"/>
      <c r="D27" s="33"/>
      <c r="E27" s="33"/>
      <c r="F27" s="33"/>
      <c r="G27" s="34"/>
    </row>
    <row r="28" spans="1:10" ht="18" customHeight="1">
      <c r="A28" s="10" t="s">
        <v>23</v>
      </c>
      <c r="B28" s="33"/>
      <c r="C28" s="33"/>
      <c r="D28" s="33"/>
      <c r="E28" s="33"/>
      <c r="F28" s="33"/>
      <c r="G28" s="34"/>
    </row>
    <row r="29" spans="1:10" ht="33.75" customHeight="1">
      <c r="A29" s="4" t="s">
        <v>24</v>
      </c>
      <c r="B29" s="33"/>
      <c r="C29" s="33"/>
      <c r="D29" s="33"/>
      <c r="E29" s="33"/>
      <c r="F29" s="33"/>
      <c r="G29" s="34"/>
    </row>
    <row r="30" spans="1:10" ht="15.75" customHeight="1">
      <c r="A30" s="8" t="s">
        <v>21</v>
      </c>
      <c r="B30" s="33"/>
      <c r="C30" s="33"/>
      <c r="D30" s="33"/>
      <c r="E30" s="33"/>
      <c r="F30" s="33"/>
      <c r="G30" s="34"/>
    </row>
    <row r="31" spans="1:10" ht="34.5" customHeight="1">
      <c r="A31" s="5" t="s">
        <v>25</v>
      </c>
      <c r="B31" s="33"/>
      <c r="C31" s="33"/>
      <c r="D31" s="33"/>
      <c r="E31" s="33"/>
      <c r="F31" s="33"/>
      <c r="G31" s="34"/>
    </row>
    <row r="32" spans="1:10" ht="15.75" customHeight="1">
      <c r="A32" s="2" t="s">
        <v>26</v>
      </c>
      <c r="B32" s="33"/>
      <c r="C32" s="33"/>
      <c r="D32" s="33"/>
      <c r="E32" s="33"/>
      <c r="F32" s="33"/>
      <c r="G32" s="34"/>
    </row>
    <row r="33" spans="1:7" ht="26.25" customHeight="1">
      <c r="A33" s="2" t="s">
        <v>27</v>
      </c>
      <c r="B33" s="33"/>
      <c r="C33" s="33"/>
      <c r="D33" s="33"/>
      <c r="E33" s="33"/>
      <c r="F33" s="33"/>
      <c r="G33" s="34"/>
    </row>
    <row r="34" spans="1:7" ht="18.75" customHeight="1">
      <c r="A34" s="2" t="s">
        <v>28</v>
      </c>
      <c r="B34" s="33"/>
      <c r="C34" s="33"/>
      <c r="D34" s="33"/>
      <c r="E34" s="33"/>
      <c r="F34" s="33"/>
      <c r="G34" s="34"/>
    </row>
    <row r="35" spans="1:7" s="35" customFormat="1" ht="16.5" customHeight="1">
      <c r="A35" s="6" t="s">
        <v>29</v>
      </c>
      <c r="B35" s="41">
        <f>B36+B37+B38</f>
        <v>139387.62</v>
      </c>
      <c r="C35" s="41">
        <v>141014.39999999999</v>
      </c>
      <c r="D35" s="41">
        <f>C35/B35*100</f>
        <v>101.16709073589176</v>
      </c>
      <c r="E35" s="41">
        <f>E36+E37+E38</f>
        <v>141014.40000000002</v>
      </c>
      <c r="F35" s="41">
        <f>F36+F37+F38</f>
        <v>143029.4</v>
      </c>
      <c r="G35" s="41">
        <f>G36+G37+G38</f>
        <v>146209.1</v>
      </c>
    </row>
    <row r="36" spans="1:7" s="35" customFormat="1" ht="15" customHeight="1">
      <c r="A36" s="6" t="s">
        <v>30</v>
      </c>
      <c r="B36" s="41">
        <v>49955</v>
      </c>
      <c r="C36" s="41">
        <v>51030</v>
      </c>
      <c r="D36" s="41">
        <f>C36/B36*100</f>
        <v>102.15193674306877</v>
      </c>
      <c r="E36" s="41">
        <v>51030</v>
      </c>
      <c r="F36" s="41">
        <v>53021</v>
      </c>
      <c r="G36" s="41">
        <v>55950.400000000001</v>
      </c>
    </row>
    <row r="37" spans="1:7" s="35" customFormat="1" ht="35.25" customHeight="1">
      <c r="A37" s="6" t="s">
        <v>31</v>
      </c>
      <c r="B37" s="41">
        <v>15437.67</v>
      </c>
      <c r="C37" s="41">
        <v>15982.3</v>
      </c>
      <c r="D37" s="41">
        <f>C37/B37*100</f>
        <v>103.52792876127033</v>
      </c>
      <c r="E37" s="41">
        <v>15982.3</v>
      </c>
      <c r="F37" s="41">
        <v>16002.4</v>
      </c>
      <c r="G37" s="41">
        <v>16250.7</v>
      </c>
    </row>
    <row r="38" spans="1:7" s="35" customFormat="1" ht="21" customHeight="1">
      <c r="A38" s="6" t="s">
        <v>32</v>
      </c>
      <c r="B38" s="41">
        <v>73994.95</v>
      </c>
      <c r="C38" s="41">
        <v>74002.100000000006</v>
      </c>
      <c r="D38" s="41">
        <f>C38/B38*100</f>
        <v>100.00966282158446</v>
      </c>
      <c r="E38" s="41">
        <v>74002.100000000006</v>
      </c>
      <c r="F38" s="41">
        <v>74006</v>
      </c>
      <c r="G38" s="41">
        <v>74008</v>
      </c>
    </row>
    <row r="39" spans="1:7" ht="15.75" customHeight="1">
      <c r="A39" s="5" t="s">
        <v>33</v>
      </c>
      <c r="B39" s="40"/>
      <c r="C39" s="40"/>
      <c r="D39" s="33"/>
      <c r="E39" s="40"/>
      <c r="F39" s="40"/>
      <c r="G39" s="34"/>
    </row>
    <row r="40" spans="1:7" ht="17.25" customHeight="1">
      <c r="A40" s="2" t="s">
        <v>34</v>
      </c>
      <c r="B40" s="40">
        <v>9</v>
      </c>
      <c r="C40" s="40">
        <v>9.1020000000000003</v>
      </c>
      <c r="D40" s="33">
        <f>C40/B40*100</f>
        <v>101.13333333333334</v>
      </c>
      <c r="E40" s="40">
        <v>9.1020000000000003</v>
      </c>
      <c r="F40" s="40">
        <v>9.27</v>
      </c>
      <c r="G40" s="34">
        <v>9.6999999999999993</v>
      </c>
    </row>
    <row r="41" spans="1:7" s="35" customFormat="1" ht="16.5" customHeight="1">
      <c r="A41" s="2" t="s">
        <v>35</v>
      </c>
      <c r="B41" s="40">
        <v>5.5</v>
      </c>
      <c r="C41" s="40">
        <v>9.1020000000000003</v>
      </c>
      <c r="D41" s="33">
        <f>C41/B41*100</f>
        <v>165.4909090909091</v>
      </c>
      <c r="E41" s="40">
        <v>9.1020000000000003</v>
      </c>
      <c r="F41" s="40">
        <v>9.1020000000000003</v>
      </c>
      <c r="G41" s="34">
        <v>9.1020000000000003</v>
      </c>
    </row>
    <row r="42" spans="1:7" ht="14.25" customHeight="1">
      <c r="A42" s="2" t="s">
        <v>36</v>
      </c>
      <c r="B42" s="40"/>
      <c r="C42" s="40"/>
      <c r="D42" s="33"/>
      <c r="E42" s="40"/>
      <c r="F42" s="40"/>
      <c r="G42" s="34"/>
    </row>
    <row r="43" spans="1:7" ht="15.75" customHeight="1">
      <c r="A43" s="2" t="s">
        <v>37</v>
      </c>
      <c r="B43" s="40"/>
      <c r="C43" s="40"/>
      <c r="D43" s="33"/>
      <c r="E43" s="33"/>
      <c r="F43" s="33"/>
      <c r="G43" s="34"/>
    </row>
    <row r="44" spans="1:7" ht="13.5" customHeight="1">
      <c r="A44" s="2" t="s">
        <v>38</v>
      </c>
      <c r="B44" s="40">
        <v>1.1000000000000001</v>
      </c>
      <c r="C44" s="40">
        <v>1.1499999999999999</v>
      </c>
      <c r="D44" s="33">
        <f>C44/B44*100</f>
        <v>104.54545454545452</v>
      </c>
      <c r="E44" s="40">
        <v>1.1499999999999999</v>
      </c>
      <c r="F44" s="40">
        <v>1.1599999999999999</v>
      </c>
      <c r="G44" s="34">
        <v>1.161</v>
      </c>
    </row>
    <row r="45" spans="1:7" ht="15" customHeight="1">
      <c r="A45" s="2" t="s">
        <v>39</v>
      </c>
      <c r="B45" s="40">
        <v>0.15</v>
      </c>
      <c r="C45" s="40">
        <v>0.15</v>
      </c>
      <c r="D45" s="33">
        <f>C45/B45*100</f>
        <v>100</v>
      </c>
      <c r="E45" s="40">
        <v>0.15</v>
      </c>
      <c r="F45" s="40">
        <v>0.15</v>
      </c>
      <c r="G45" s="34">
        <v>0.15</v>
      </c>
    </row>
    <row r="46" spans="1:7" ht="17.25" customHeight="1">
      <c r="A46" s="6" t="s">
        <v>30</v>
      </c>
      <c r="B46" s="40"/>
      <c r="C46" s="40"/>
      <c r="D46" s="33"/>
      <c r="E46" s="40"/>
      <c r="F46" s="40"/>
      <c r="G46" s="34"/>
    </row>
    <row r="47" spans="1:7" ht="29.25" customHeight="1">
      <c r="A47" s="6" t="s">
        <v>31</v>
      </c>
      <c r="B47" s="40"/>
      <c r="C47" s="40"/>
      <c r="D47" s="33"/>
      <c r="E47" s="40"/>
      <c r="F47" s="40"/>
      <c r="G47" s="34"/>
    </row>
    <row r="48" spans="1:7" ht="24.75" customHeight="1">
      <c r="A48" s="6" t="s">
        <v>32</v>
      </c>
      <c r="B48" s="40">
        <v>0.15</v>
      </c>
      <c r="C48" s="40">
        <v>0.15</v>
      </c>
      <c r="D48" s="33">
        <f>C48/B48*100</f>
        <v>100</v>
      </c>
      <c r="E48" s="40">
        <v>0.15</v>
      </c>
      <c r="F48" s="40">
        <v>0.15</v>
      </c>
      <c r="G48" s="34">
        <v>0.15</v>
      </c>
    </row>
    <row r="49" spans="1:10" ht="15" customHeight="1">
      <c r="A49" s="2" t="s">
        <v>40</v>
      </c>
      <c r="B49" s="40">
        <v>7.0000000000000007E-2</v>
      </c>
      <c r="C49" s="40">
        <v>7.0199999999999999E-2</v>
      </c>
      <c r="D49" s="33">
        <f>C49/B49*100</f>
        <v>100.28571428571426</v>
      </c>
      <c r="E49" s="40">
        <v>7.0199999999999999E-2</v>
      </c>
      <c r="F49" s="40">
        <v>7.0199999999999999E-2</v>
      </c>
      <c r="G49" s="34">
        <v>7.0199999999999999E-2</v>
      </c>
    </row>
    <row r="50" spans="1:10" ht="16.5" customHeight="1">
      <c r="A50" s="6" t="s">
        <v>30</v>
      </c>
      <c r="B50" s="40"/>
      <c r="C50" s="40"/>
      <c r="D50" s="33"/>
      <c r="E50" s="40"/>
      <c r="F50" s="40"/>
      <c r="G50" s="34"/>
    </row>
    <row r="51" spans="1:10" ht="28.5" customHeight="1">
      <c r="A51" s="6" t="s">
        <v>31</v>
      </c>
      <c r="B51" s="40"/>
      <c r="C51" s="40"/>
      <c r="D51" s="33"/>
      <c r="E51" s="40"/>
      <c r="F51" s="40"/>
      <c r="G51" s="34"/>
    </row>
    <row r="52" spans="1:10" ht="18" customHeight="1">
      <c r="A52" s="6" t="s">
        <v>32</v>
      </c>
      <c r="B52" s="40">
        <v>7.0000000000000007E-2</v>
      </c>
      <c r="C52" s="40">
        <v>7.0199999999999999E-2</v>
      </c>
      <c r="D52" s="33">
        <f>C52/B52*100</f>
        <v>100.28571428571426</v>
      </c>
      <c r="E52" s="40">
        <v>7.0199999999999999E-2</v>
      </c>
      <c r="F52" s="40">
        <v>7.0199999999999999E-2</v>
      </c>
      <c r="G52" s="34">
        <v>7.0199999999999999E-2</v>
      </c>
    </row>
    <row r="53" spans="1:10" ht="15" customHeight="1">
      <c r="A53" s="6" t="s">
        <v>41</v>
      </c>
      <c r="B53" s="40">
        <v>3.6999999999999998E-2</v>
      </c>
      <c r="C53" s="40">
        <v>3.6999999999999998E-2</v>
      </c>
      <c r="D53" s="33">
        <f>C53/B53*100</f>
        <v>100</v>
      </c>
      <c r="E53" s="32">
        <v>3.6999999999999998E-2</v>
      </c>
      <c r="F53" s="32">
        <v>3.6999999999999998E-2</v>
      </c>
      <c r="G53" s="34">
        <v>3.6999999999999998E-2</v>
      </c>
    </row>
    <row r="54" spans="1:10" ht="15" customHeight="1">
      <c r="A54" s="6" t="s">
        <v>30</v>
      </c>
      <c r="B54" s="40"/>
      <c r="C54" s="40"/>
      <c r="D54" s="33"/>
      <c r="E54" s="33"/>
      <c r="F54" s="33"/>
      <c r="G54" s="34"/>
      <c r="J54" s="15" t="s">
        <v>42</v>
      </c>
    </row>
    <row r="55" spans="1:10" ht="33" customHeight="1">
      <c r="A55" s="6" t="s">
        <v>31</v>
      </c>
      <c r="B55" s="33"/>
      <c r="C55" s="33"/>
      <c r="D55" s="33"/>
      <c r="E55" s="40"/>
      <c r="F55" s="40"/>
      <c r="G55" s="34"/>
    </row>
    <row r="56" spans="1:10" ht="13.5" customHeight="1">
      <c r="A56" s="6" t="s">
        <v>32</v>
      </c>
      <c r="B56" s="40">
        <v>3.6999999999999998E-2</v>
      </c>
      <c r="C56" s="40">
        <v>3.6999999999999998E-2</v>
      </c>
      <c r="D56" s="33">
        <f>C56/B56*100</f>
        <v>100</v>
      </c>
      <c r="E56" s="32">
        <v>3.6999999999999998E-2</v>
      </c>
      <c r="F56" s="32">
        <v>3.9E-2</v>
      </c>
      <c r="G56" s="34">
        <v>3.9E-2</v>
      </c>
    </row>
    <row r="57" spans="1:10" ht="17.25" customHeight="1">
      <c r="A57" s="6" t="s">
        <v>43</v>
      </c>
      <c r="B57" s="32">
        <v>2E-3</v>
      </c>
      <c r="C57" s="32">
        <v>2E-3</v>
      </c>
      <c r="D57" s="33">
        <f>C57/B57*100</f>
        <v>100</v>
      </c>
      <c r="E57" s="32">
        <v>2E-3</v>
      </c>
      <c r="F57" s="32">
        <v>2E-3</v>
      </c>
      <c r="G57" s="32">
        <v>2E-3</v>
      </c>
    </row>
    <row r="58" spans="1:10" ht="15" customHeight="1">
      <c r="A58" s="6" t="s">
        <v>30</v>
      </c>
      <c r="B58" s="32"/>
      <c r="C58" s="32"/>
      <c r="D58" s="32"/>
      <c r="E58" s="32"/>
      <c r="F58" s="32"/>
      <c r="G58" s="32"/>
    </row>
    <row r="59" spans="1:10" ht="26.25" customHeight="1">
      <c r="A59" s="6" t="s">
        <v>31</v>
      </c>
      <c r="B59" s="32"/>
      <c r="C59" s="32"/>
      <c r="D59" s="32"/>
      <c r="E59" s="32"/>
      <c r="F59" s="32"/>
      <c r="G59" s="32"/>
    </row>
    <row r="60" spans="1:10" ht="15.75" customHeight="1">
      <c r="A60" s="6" t="s">
        <v>32</v>
      </c>
      <c r="B60" s="32">
        <v>2E-3</v>
      </c>
      <c r="C60" s="32">
        <v>2E-3</v>
      </c>
      <c r="D60" s="33">
        <f t="shared" ref="D60:D65" si="1">C60/B60*100</f>
        <v>100</v>
      </c>
      <c r="E60" s="32">
        <v>2E-3</v>
      </c>
      <c r="F60" s="32">
        <v>2E-3</v>
      </c>
      <c r="G60" s="32">
        <v>2E-3</v>
      </c>
    </row>
    <row r="61" spans="1:10" ht="15" customHeight="1">
      <c r="A61" s="2" t="s">
        <v>44</v>
      </c>
      <c r="B61" s="32">
        <v>0.68100000000000005</v>
      </c>
      <c r="C61" s="32">
        <v>0.183</v>
      </c>
      <c r="D61" s="33">
        <f t="shared" si="1"/>
        <v>26.872246696035241</v>
      </c>
      <c r="E61" s="32">
        <v>0.183</v>
      </c>
      <c r="F61" s="32">
        <v>0.184</v>
      </c>
      <c r="G61" s="34">
        <v>0.1842</v>
      </c>
    </row>
    <row r="62" spans="1:10" ht="16.5" customHeight="1">
      <c r="A62" s="6" t="s">
        <v>30</v>
      </c>
      <c r="B62" s="32">
        <v>0.5</v>
      </c>
      <c r="C62" s="32">
        <v>0</v>
      </c>
      <c r="D62" s="33">
        <f t="shared" si="1"/>
        <v>0</v>
      </c>
      <c r="E62" s="32">
        <v>0</v>
      </c>
      <c r="F62" s="32">
        <v>0</v>
      </c>
      <c r="G62" s="34">
        <v>0</v>
      </c>
    </row>
    <row r="63" spans="1:10" ht="27.75" customHeight="1">
      <c r="A63" s="6" t="s">
        <v>31</v>
      </c>
      <c r="B63" s="32">
        <v>1E-3</v>
      </c>
      <c r="C63" s="32">
        <v>1E-3</v>
      </c>
      <c r="D63" s="33">
        <f t="shared" si="1"/>
        <v>100</v>
      </c>
      <c r="E63" s="32">
        <v>1E-3</v>
      </c>
      <c r="F63" s="32">
        <v>1E-3</v>
      </c>
      <c r="G63" s="34">
        <v>1.1999999999999999E-3</v>
      </c>
    </row>
    <row r="64" spans="1:10" ht="15.75" customHeight="1">
      <c r="A64" s="6" t="s">
        <v>32</v>
      </c>
      <c r="B64" s="32">
        <v>0.18</v>
      </c>
      <c r="C64" s="32">
        <v>0.182</v>
      </c>
      <c r="D64" s="33">
        <f t="shared" si="1"/>
        <v>101.11111111111111</v>
      </c>
      <c r="E64" s="40">
        <v>0.182</v>
      </c>
      <c r="F64" s="40">
        <v>0.183</v>
      </c>
      <c r="G64" s="34">
        <v>0.183</v>
      </c>
    </row>
    <row r="65" spans="1:7" ht="15" customHeight="1">
      <c r="A65" s="2" t="s">
        <v>45</v>
      </c>
      <c r="B65" s="40">
        <v>1.96</v>
      </c>
      <c r="C65" s="40">
        <v>1.96</v>
      </c>
      <c r="D65" s="33">
        <f t="shared" si="1"/>
        <v>100</v>
      </c>
      <c r="E65" s="40">
        <v>1.96</v>
      </c>
      <c r="F65" s="40">
        <v>1.96</v>
      </c>
      <c r="G65" s="34">
        <v>1.962</v>
      </c>
    </row>
    <row r="66" spans="1:7" ht="13.5" customHeight="1">
      <c r="A66" s="6" t="s">
        <v>30</v>
      </c>
      <c r="B66" s="33"/>
      <c r="C66" s="33"/>
      <c r="D66" s="33"/>
      <c r="E66" s="33"/>
      <c r="F66" s="33"/>
      <c r="G66" s="34"/>
    </row>
    <row r="67" spans="1:7" ht="30" customHeight="1">
      <c r="A67" s="6" t="s">
        <v>31</v>
      </c>
      <c r="B67" s="41">
        <v>0.43</v>
      </c>
      <c r="C67" s="41">
        <v>0.43</v>
      </c>
      <c r="D67" s="33">
        <f>C67/B67*100</f>
        <v>100</v>
      </c>
      <c r="E67" s="41">
        <v>0.43</v>
      </c>
      <c r="F67" s="41">
        <v>0.43</v>
      </c>
      <c r="G67" s="34">
        <v>0.43</v>
      </c>
    </row>
    <row r="68" spans="1:7" ht="15.75" customHeight="1">
      <c r="A68" s="6" t="s">
        <v>32</v>
      </c>
      <c r="B68" s="41">
        <v>1.53</v>
      </c>
      <c r="C68" s="41">
        <v>1.53</v>
      </c>
      <c r="D68" s="33">
        <f>C68/B68*100</f>
        <v>100</v>
      </c>
      <c r="E68" s="41">
        <v>1.53</v>
      </c>
      <c r="F68" s="41">
        <v>1.53</v>
      </c>
      <c r="G68" s="34">
        <v>1.532</v>
      </c>
    </row>
    <row r="69" spans="1:7" ht="15" customHeight="1">
      <c r="A69" s="2" t="s">
        <v>46</v>
      </c>
      <c r="B69" s="32">
        <v>286</v>
      </c>
      <c r="C69" s="32">
        <v>292</v>
      </c>
      <c r="D69" s="33">
        <f>C69/B69*100</f>
        <v>102.09790209790211</v>
      </c>
      <c r="E69" s="32">
        <v>292</v>
      </c>
      <c r="F69" s="32">
        <v>305</v>
      </c>
      <c r="G69" s="34">
        <v>342</v>
      </c>
    </row>
    <row r="70" spans="1:7" ht="16.5" customHeight="1">
      <c r="A70" s="6" t="s">
        <v>30</v>
      </c>
      <c r="B70" s="33"/>
      <c r="C70" s="33"/>
      <c r="D70" s="33"/>
      <c r="E70" s="33"/>
      <c r="F70" s="33"/>
      <c r="G70" s="34"/>
    </row>
    <row r="71" spans="1:7" ht="30" customHeight="1">
      <c r="A71" s="6" t="s">
        <v>31</v>
      </c>
      <c r="B71" s="33"/>
      <c r="C71" s="33"/>
      <c r="D71" s="33"/>
      <c r="E71" s="33"/>
      <c r="F71" s="33"/>
      <c r="G71" s="34"/>
    </row>
    <row r="72" spans="1:7" ht="14.25" customHeight="1">
      <c r="A72" s="6" t="s">
        <v>32</v>
      </c>
      <c r="B72" s="32">
        <v>286</v>
      </c>
      <c r="C72" s="32">
        <v>292</v>
      </c>
      <c r="D72" s="33">
        <f>C72/B72*100</f>
        <v>102.09790209790211</v>
      </c>
      <c r="E72" s="32">
        <v>292</v>
      </c>
      <c r="F72" s="32">
        <v>305</v>
      </c>
      <c r="G72" s="34">
        <v>342</v>
      </c>
    </row>
    <row r="73" spans="1:7" ht="15" customHeight="1">
      <c r="A73" s="6" t="s">
        <v>47</v>
      </c>
      <c r="B73" s="33"/>
      <c r="C73" s="33"/>
      <c r="D73" s="33"/>
      <c r="E73" s="33"/>
      <c r="F73" s="33"/>
      <c r="G73" s="34"/>
    </row>
    <row r="74" spans="1:7" ht="16.5" customHeight="1">
      <c r="A74" s="6" t="s">
        <v>30</v>
      </c>
      <c r="B74" s="33"/>
      <c r="C74" s="33"/>
      <c r="D74" s="33"/>
      <c r="E74" s="33"/>
      <c r="F74" s="33"/>
      <c r="G74" s="34"/>
    </row>
    <row r="75" spans="1:7" ht="30" customHeight="1">
      <c r="A75" s="6" t="s">
        <v>31</v>
      </c>
      <c r="B75" s="33"/>
      <c r="C75" s="33"/>
      <c r="D75" s="33"/>
      <c r="E75" s="33"/>
      <c r="F75" s="33"/>
      <c r="G75" s="34"/>
    </row>
    <row r="76" spans="1:7" ht="15" customHeight="1">
      <c r="A76" s="6" t="s">
        <v>32</v>
      </c>
      <c r="B76" s="32"/>
      <c r="C76" s="32"/>
      <c r="D76" s="33"/>
      <c r="E76" s="32"/>
      <c r="F76" s="32"/>
      <c r="G76" s="34"/>
    </row>
    <row r="77" spans="1:7" ht="16.5" customHeight="1">
      <c r="A77" s="5" t="s">
        <v>48</v>
      </c>
      <c r="B77" s="33"/>
      <c r="C77" s="33"/>
      <c r="D77" s="33"/>
      <c r="E77" s="33"/>
      <c r="F77" s="33"/>
      <c r="G77" s="34"/>
    </row>
    <row r="78" spans="1:7" s="35" customFormat="1" ht="13.5" customHeight="1">
      <c r="A78" s="2" t="s">
        <v>49</v>
      </c>
      <c r="B78" s="33">
        <v>613</v>
      </c>
      <c r="C78" s="33">
        <v>613</v>
      </c>
      <c r="D78" s="33">
        <f>C78/B78*100</f>
        <v>100</v>
      </c>
      <c r="E78" s="33">
        <v>613</v>
      </c>
      <c r="F78" s="33">
        <v>613</v>
      </c>
      <c r="G78" s="34">
        <v>613</v>
      </c>
    </row>
    <row r="79" spans="1:7" ht="27" customHeight="1">
      <c r="A79" s="6" t="s">
        <v>50</v>
      </c>
      <c r="B79" s="33"/>
      <c r="C79" s="33"/>
      <c r="D79" s="33"/>
      <c r="E79" s="33"/>
      <c r="F79" s="33"/>
      <c r="G79" s="34"/>
    </row>
    <row r="80" spans="1:7" s="35" customFormat="1" ht="28.5" customHeight="1">
      <c r="A80" s="6" t="s">
        <v>51</v>
      </c>
      <c r="B80" s="32">
        <v>34</v>
      </c>
      <c r="C80" s="32">
        <v>34</v>
      </c>
      <c r="D80" s="33">
        <f t="shared" ref="D80:D85" si="2">C80/B80*100</f>
        <v>100</v>
      </c>
      <c r="E80" s="32">
        <v>34</v>
      </c>
      <c r="F80" s="32">
        <v>34</v>
      </c>
      <c r="G80" s="34">
        <v>34</v>
      </c>
    </row>
    <row r="81" spans="1:7" ht="14.25" customHeight="1">
      <c r="A81" s="6" t="s">
        <v>32</v>
      </c>
      <c r="B81" s="33">
        <v>579</v>
      </c>
      <c r="C81" s="33">
        <v>579</v>
      </c>
      <c r="D81" s="33">
        <f t="shared" si="2"/>
        <v>100</v>
      </c>
      <c r="E81" s="33">
        <v>579</v>
      </c>
      <c r="F81" s="33">
        <v>579</v>
      </c>
      <c r="G81" s="34">
        <v>579</v>
      </c>
    </row>
    <row r="82" spans="1:7" s="35" customFormat="1" ht="14.25" customHeight="1">
      <c r="A82" s="6" t="s">
        <v>52</v>
      </c>
      <c r="B82" s="33">
        <v>345</v>
      </c>
      <c r="C82" s="33">
        <v>347</v>
      </c>
      <c r="D82" s="33">
        <f t="shared" si="2"/>
        <v>100.57971014492753</v>
      </c>
      <c r="E82" s="33">
        <v>347</v>
      </c>
      <c r="F82" s="33">
        <v>347</v>
      </c>
      <c r="G82" s="34">
        <v>347</v>
      </c>
    </row>
    <row r="83" spans="1:7" s="35" customFormat="1" ht="27" customHeight="1">
      <c r="A83" s="6" t="s">
        <v>50</v>
      </c>
      <c r="B83" s="33">
        <v>0</v>
      </c>
      <c r="C83" s="33">
        <v>0</v>
      </c>
      <c r="D83" s="33">
        <v>0</v>
      </c>
      <c r="E83" s="33">
        <v>0</v>
      </c>
      <c r="F83" s="33">
        <v>0</v>
      </c>
      <c r="G83" s="34">
        <v>0</v>
      </c>
    </row>
    <row r="84" spans="1:7" ht="21.75" customHeight="1">
      <c r="A84" s="6" t="s">
        <v>51</v>
      </c>
      <c r="B84" s="40">
        <v>32</v>
      </c>
      <c r="C84" s="40">
        <v>32</v>
      </c>
      <c r="D84" s="33">
        <v>100</v>
      </c>
      <c r="E84" s="40">
        <v>32</v>
      </c>
      <c r="F84" s="40">
        <v>32</v>
      </c>
      <c r="G84" s="34">
        <v>32</v>
      </c>
    </row>
    <row r="85" spans="1:7" s="35" customFormat="1" ht="21.75" customHeight="1">
      <c r="A85" s="6" t="s">
        <v>32</v>
      </c>
      <c r="B85" s="40">
        <v>313</v>
      </c>
      <c r="C85" s="40">
        <v>315</v>
      </c>
      <c r="D85" s="33">
        <f t="shared" si="2"/>
        <v>100.63897763578275</v>
      </c>
      <c r="E85" s="40">
        <v>315</v>
      </c>
      <c r="F85" s="40">
        <v>315</v>
      </c>
      <c r="G85" s="34">
        <v>315</v>
      </c>
    </row>
    <row r="86" spans="1:7" ht="21.75" customHeight="1">
      <c r="A86" s="2" t="s">
        <v>53</v>
      </c>
      <c r="B86" s="40"/>
      <c r="C86" s="40"/>
      <c r="D86" s="33"/>
      <c r="E86" s="40"/>
      <c r="F86" s="40"/>
      <c r="G86" s="34"/>
    </row>
    <row r="87" spans="1:7">
      <c r="A87" s="6" t="s">
        <v>50</v>
      </c>
      <c r="B87" s="40"/>
      <c r="C87" s="40"/>
      <c r="D87" s="33"/>
      <c r="E87" s="40"/>
      <c r="F87" s="40"/>
      <c r="G87" s="34"/>
    </row>
    <row r="88" spans="1:7" ht="30">
      <c r="A88" s="6" t="s">
        <v>51</v>
      </c>
      <c r="B88" s="40"/>
      <c r="C88" s="40"/>
      <c r="D88" s="33"/>
      <c r="E88" s="40"/>
      <c r="F88" s="40"/>
      <c r="G88" s="34"/>
    </row>
    <row r="89" spans="1:7" ht="18.75" customHeight="1">
      <c r="A89" s="6" t="s">
        <v>32</v>
      </c>
      <c r="B89" s="40"/>
      <c r="C89" s="40"/>
      <c r="D89" s="33"/>
      <c r="E89" s="40"/>
      <c r="F89" s="40"/>
      <c r="G89" s="34"/>
    </row>
    <row r="90" spans="1:7" ht="15" customHeight="1">
      <c r="A90" s="2" t="s">
        <v>54</v>
      </c>
      <c r="B90" s="41">
        <v>1300</v>
      </c>
      <c r="C90" s="41">
        <v>1300</v>
      </c>
      <c r="D90" s="41">
        <f>C90/B90*100</f>
        <v>100</v>
      </c>
      <c r="E90" s="41">
        <v>1300</v>
      </c>
      <c r="F90" s="41">
        <v>1300</v>
      </c>
      <c r="G90" s="41">
        <v>1300</v>
      </c>
    </row>
    <row r="91" spans="1:7" ht="24.75" customHeight="1">
      <c r="A91" s="2" t="s">
        <v>55</v>
      </c>
      <c r="B91" s="41">
        <v>1.5</v>
      </c>
      <c r="C91" s="41">
        <v>1.5</v>
      </c>
      <c r="D91" s="41">
        <f>C91/B91*100</f>
        <v>100</v>
      </c>
      <c r="E91" s="41">
        <v>1.5</v>
      </c>
      <c r="F91" s="41">
        <v>1.5</v>
      </c>
      <c r="G91" s="41">
        <v>1.51</v>
      </c>
    </row>
    <row r="92" spans="1:7" ht="17.25" customHeight="1">
      <c r="A92" s="2"/>
      <c r="B92" s="41"/>
      <c r="C92" s="41"/>
      <c r="D92" s="41"/>
      <c r="E92" s="41"/>
      <c r="F92" s="41"/>
      <c r="G92" s="41"/>
    </row>
    <row r="93" spans="1:7" ht="16.5" customHeight="1">
      <c r="A93" s="7" t="s">
        <v>56</v>
      </c>
      <c r="B93" s="41">
        <v>2030</v>
      </c>
      <c r="C93" s="41">
        <v>2032</v>
      </c>
      <c r="D93" s="41">
        <f>C93/B93*100</f>
        <v>100.09852216748769</v>
      </c>
      <c r="E93" s="41">
        <v>2032</v>
      </c>
      <c r="F93" s="41">
        <v>2035</v>
      </c>
      <c r="G93" s="41">
        <v>2040</v>
      </c>
    </row>
    <row r="94" spans="1:7" ht="15.75" customHeight="1">
      <c r="A94" s="7" t="s">
        <v>57</v>
      </c>
      <c r="B94" s="41">
        <v>269</v>
      </c>
      <c r="C94" s="41">
        <v>270</v>
      </c>
      <c r="D94" s="41">
        <f>C94/B94*100</f>
        <v>100.37174721189589</v>
      </c>
      <c r="E94" s="41">
        <v>270</v>
      </c>
      <c r="F94" s="41">
        <v>271</v>
      </c>
      <c r="G94" s="41">
        <v>272</v>
      </c>
    </row>
    <row r="95" spans="1:7" ht="15" customHeight="1">
      <c r="A95" s="7" t="s">
        <v>58</v>
      </c>
      <c r="B95" s="40"/>
      <c r="C95" s="40"/>
      <c r="D95" s="33"/>
      <c r="E95" s="40"/>
      <c r="F95" s="40"/>
      <c r="G95" s="34"/>
    </row>
    <row r="96" spans="1:7" ht="30" customHeight="1">
      <c r="A96" s="7" t="s">
        <v>59</v>
      </c>
      <c r="B96" s="40"/>
      <c r="C96" s="40"/>
      <c r="D96" s="33"/>
      <c r="E96" s="40"/>
      <c r="F96" s="40"/>
      <c r="G96" s="34"/>
    </row>
    <row r="97" spans="1:7" ht="29.25" customHeight="1">
      <c r="A97" s="7" t="s">
        <v>60</v>
      </c>
      <c r="B97" s="40"/>
      <c r="C97" s="40"/>
      <c r="D97" s="33"/>
      <c r="E97" s="40"/>
      <c r="F97" s="40"/>
      <c r="G97" s="34"/>
    </row>
    <row r="98" spans="1:7" ht="31.5" customHeight="1">
      <c r="A98" s="7" t="s">
        <v>61</v>
      </c>
      <c r="B98" s="40"/>
      <c r="C98" s="40"/>
      <c r="D98" s="33"/>
      <c r="E98" s="40"/>
      <c r="F98" s="40"/>
      <c r="G98" s="34"/>
    </row>
    <row r="99" spans="1:7" s="35" customFormat="1" ht="34.5" customHeight="1">
      <c r="A99" s="7" t="s">
        <v>62</v>
      </c>
      <c r="B99" s="41">
        <v>649</v>
      </c>
      <c r="C99" s="41">
        <v>395</v>
      </c>
      <c r="D99" s="41">
        <f>C99/B99*100</f>
        <v>60.862865947611709</v>
      </c>
      <c r="E99" s="41">
        <v>395</v>
      </c>
      <c r="F99" s="41">
        <v>435</v>
      </c>
      <c r="G99" s="41">
        <v>435</v>
      </c>
    </row>
    <row r="100" spans="1:7" ht="30" customHeight="1">
      <c r="A100" s="7" t="s">
        <v>63</v>
      </c>
      <c r="B100" s="40"/>
      <c r="C100" s="40"/>
      <c r="D100" s="33"/>
      <c r="E100" s="40"/>
      <c r="F100" s="40"/>
      <c r="G100" s="34"/>
    </row>
    <row r="101" spans="1:7" ht="15.75" customHeight="1">
      <c r="A101" s="5" t="s">
        <v>64</v>
      </c>
      <c r="B101" s="40"/>
      <c r="C101" s="40"/>
      <c r="D101" s="33"/>
      <c r="E101" s="40"/>
      <c r="F101" s="40"/>
      <c r="G101" s="34"/>
    </row>
    <row r="102" spans="1:7" s="35" customFormat="1" ht="33.75" customHeight="1">
      <c r="A102" s="2" t="s">
        <v>65</v>
      </c>
      <c r="B102" s="32">
        <v>1.6E-2</v>
      </c>
      <c r="C102" s="32">
        <v>1.6E-2</v>
      </c>
      <c r="D102" s="33">
        <f>C102/B102*100</f>
        <v>100</v>
      </c>
      <c r="E102" s="32">
        <v>1.6E-2</v>
      </c>
      <c r="F102" s="32">
        <v>1.6E-2</v>
      </c>
      <c r="G102" s="34">
        <v>1.6E-2</v>
      </c>
    </row>
    <row r="103" spans="1:7" s="35" customFormat="1" ht="15.75" customHeight="1">
      <c r="A103" s="6" t="s">
        <v>66</v>
      </c>
      <c r="B103" s="33"/>
      <c r="C103" s="33"/>
      <c r="D103" s="33"/>
      <c r="E103" s="33"/>
      <c r="F103" s="33"/>
      <c r="G103" s="34"/>
    </row>
    <row r="104" spans="1:7" s="35" customFormat="1">
      <c r="A104" s="6" t="s">
        <v>67</v>
      </c>
      <c r="B104" s="32">
        <v>5.8000000000000003E-2</v>
      </c>
      <c r="C104" s="32">
        <v>5.7000000000000002E-2</v>
      </c>
      <c r="D104" s="33">
        <f>C104/B104*100</f>
        <v>98.275862068965509</v>
      </c>
      <c r="E104" s="32">
        <v>5.7000000000000002E-2</v>
      </c>
      <c r="F104" s="32">
        <v>5.7000000000000002E-2</v>
      </c>
      <c r="G104" s="34">
        <v>5.7000000000000002E-2</v>
      </c>
    </row>
    <row r="105" spans="1:7" ht="17.25" customHeight="1">
      <c r="A105" s="6" t="s">
        <v>68</v>
      </c>
      <c r="B105" s="33"/>
      <c r="C105" s="33"/>
      <c r="D105" s="33"/>
      <c r="E105" s="33"/>
      <c r="F105" s="33"/>
      <c r="G105" s="34"/>
    </row>
    <row r="106" spans="1:7" ht="16.5" customHeight="1">
      <c r="A106" s="6" t="s">
        <v>69</v>
      </c>
      <c r="B106" s="40"/>
      <c r="C106" s="40"/>
      <c r="D106" s="33"/>
      <c r="E106" s="40"/>
      <c r="F106" s="40"/>
      <c r="G106" s="34"/>
    </row>
    <row r="107" spans="1:7" ht="18" customHeight="1">
      <c r="A107" s="6" t="s">
        <v>70</v>
      </c>
      <c r="B107" s="40"/>
      <c r="C107" s="40"/>
      <c r="D107" s="33"/>
      <c r="E107" s="40"/>
      <c r="F107" s="44"/>
      <c r="G107" s="34"/>
    </row>
    <row r="108" spans="1:7" ht="18" customHeight="1">
      <c r="A108" s="2" t="s">
        <v>71</v>
      </c>
      <c r="B108" s="40"/>
      <c r="C108" s="40"/>
      <c r="D108" s="33"/>
      <c r="E108" s="40"/>
      <c r="F108" s="44"/>
      <c r="G108" s="34"/>
    </row>
    <row r="109" spans="1:7" ht="16.5" customHeight="1">
      <c r="A109" s="6" t="s">
        <v>69</v>
      </c>
      <c r="B109" s="33"/>
      <c r="C109" s="33"/>
      <c r="D109" s="33"/>
      <c r="E109" s="33"/>
      <c r="F109" s="33"/>
      <c r="G109" s="34"/>
    </row>
    <row r="110" spans="1:7" ht="15.75" customHeight="1">
      <c r="A110" s="6" t="s">
        <v>70</v>
      </c>
      <c r="B110" s="33"/>
      <c r="C110" s="33"/>
      <c r="D110" s="33"/>
      <c r="E110" s="33"/>
      <c r="F110" s="33"/>
      <c r="G110" s="34"/>
    </row>
    <row r="111" spans="1:7" s="35" customFormat="1" ht="34.5" customHeight="1">
      <c r="A111" s="2" t="s">
        <v>72</v>
      </c>
      <c r="B111" s="41">
        <v>100</v>
      </c>
      <c r="C111" s="41">
        <v>100</v>
      </c>
      <c r="D111" s="41">
        <f>C111/B111*100</f>
        <v>100</v>
      </c>
      <c r="E111" s="41">
        <v>100</v>
      </c>
      <c r="F111" s="41">
        <v>100</v>
      </c>
      <c r="G111" s="41">
        <v>100</v>
      </c>
    </row>
    <row r="112" spans="1:7" s="35" customFormat="1" ht="18" customHeight="1">
      <c r="A112" s="5" t="s">
        <v>73</v>
      </c>
      <c r="B112" s="41"/>
      <c r="C112" s="41"/>
      <c r="D112" s="41"/>
      <c r="E112" s="41"/>
      <c r="F112" s="41"/>
      <c r="G112" s="41"/>
    </row>
    <row r="113" spans="1:9" s="35" customFormat="1" ht="35.25" customHeight="1">
      <c r="A113" s="2" t="s">
        <v>74</v>
      </c>
      <c r="B113" s="41">
        <v>0.05</v>
      </c>
      <c r="C113" s="41">
        <v>0.05</v>
      </c>
      <c r="D113" s="41">
        <v>100</v>
      </c>
      <c r="E113" s="41">
        <v>0.05</v>
      </c>
      <c r="F113" s="41">
        <v>0.05</v>
      </c>
      <c r="G113" s="41">
        <v>0.05</v>
      </c>
    </row>
    <row r="114" spans="1:9" s="35" customFormat="1" ht="28.5" customHeight="1">
      <c r="A114" s="2" t="s">
        <v>75</v>
      </c>
      <c r="B114" s="41"/>
      <c r="C114" s="41"/>
      <c r="D114" s="41"/>
      <c r="E114" s="41"/>
      <c r="F114" s="41"/>
      <c r="G114" s="41"/>
    </row>
    <row r="115" spans="1:9" s="35" customFormat="1" ht="22.5" customHeight="1">
      <c r="A115" s="2" t="s">
        <v>76</v>
      </c>
      <c r="B115" s="41"/>
      <c r="C115" s="41"/>
      <c r="D115" s="41"/>
      <c r="E115" s="41"/>
      <c r="F115" s="41"/>
      <c r="G115" s="41"/>
    </row>
    <row r="116" spans="1:9" s="35" customFormat="1" ht="24.75" customHeight="1">
      <c r="A116" s="2" t="s">
        <v>77</v>
      </c>
      <c r="B116" s="41"/>
      <c r="C116" s="41"/>
      <c r="D116" s="41"/>
      <c r="E116" s="41"/>
      <c r="F116" s="41"/>
      <c r="G116" s="41"/>
    </row>
    <row r="117" spans="1:9" s="35" customFormat="1" ht="15.75" customHeight="1">
      <c r="A117" s="2" t="s">
        <v>78</v>
      </c>
      <c r="B117" s="41"/>
      <c r="C117" s="41"/>
      <c r="D117" s="41"/>
      <c r="E117" s="41"/>
      <c r="F117" s="41"/>
      <c r="G117" s="41"/>
    </row>
    <row r="118" spans="1:9" s="35" customFormat="1" ht="30" customHeight="1">
      <c r="A118" s="2" t="s">
        <v>79</v>
      </c>
      <c r="B118" s="41">
        <v>19.62</v>
      </c>
      <c r="C118" s="41">
        <v>19.62</v>
      </c>
      <c r="D118" s="41">
        <f>C118/B118*100</f>
        <v>100</v>
      </c>
      <c r="E118" s="41">
        <v>19.62</v>
      </c>
      <c r="F118" s="41">
        <v>19.62</v>
      </c>
      <c r="G118" s="41">
        <v>19.62</v>
      </c>
    </row>
    <row r="119" spans="1:9" ht="12.75" customHeight="1">
      <c r="A119" s="5" t="s">
        <v>80</v>
      </c>
      <c r="B119" s="41"/>
      <c r="C119" s="41"/>
      <c r="D119" s="41"/>
      <c r="E119" s="41"/>
      <c r="F119" s="41"/>
      <c r="G119" s="41"/>
    </row>
    <row r="120" spans="1:9" ht="15" customHeight="1">
      <c r="A120" s="6" t="s">
        <v>81</v>
      </c>
      <c r="B120" s="41"/>
      <c r="C120" s="41"/>
      <c r="D120" s="41"/>
      <c r="E120" s="41"/>
      <c r="F120" s="41"/>
      <c r="G120" s="41"/>
    </row>
    <row r="121" spans="1:9" ht="30" customHeight="1">
      <c r="A121" s="6" t="s">
        <v>82</v>
      </c>
      <c r="B121" s="41"/>
      <c r="C121" s="41"/>
      <c r="D121" s="41"/>
      <c r="E121" s="41"/>
      <c r="F121" s="41"/>
      <c r="G121" s="41"/>
    </row>
    <row r="122" spans="1:9" ht="16.5" customHeight="1">
      <c r="A122" s="6" t="s">
        <v>83</v>
      </c>
      <c r="B122" s="41"/>
      <c r="C122" s="41"/>
      <c r="D122" s="41"/>
      <c r="E122" s="41"/>
      <c r="F122" s="41"/>
      <c r="G122" s="41"/>
    </row>
    <row r="123" spans="1:9" s="35" customFormat="1" ht="16.5" customHeight="1">
      <c r="A123" s="6" t="s">
        <v>84</v>
      </c>
      <c r="B123" s="41">
        <v>1.7</v>
      </c>
      <c r="C123" s="41">
        <v>1.7</v>
      </c>
      <c r="D123" s="41">
        <f>C123/B123*100</f>
        <v>100</v>
      </c>
      <c r="E123" s="41">
        <v>1.7</v>
      </c>
      <c r="F123" s="41">
        <v>1.7</v>
      </c>
      <c r="G123" s="41">
        <v>1.7</v>
      </c>
      <c r="I123" s="35" t="s">
        <v>85</v>
      </c>
    </row>
    <row r="124" spans="1:9" s="35" customFormat="1" ht="29.25" customHeight="1">
      <c r="A124" s="6" t="s">
        <v>86</v>
      </c>
      <c r="B124" s="41"/>
      <c r="C124" s="41"/>
      <c r="D124" s="41"/>
      <c r="E124" s="41"/>
      <c r="F124" s="41"/>
      <c r="G124" s="41"/>
    </row>
    <row r="125" spans="1:9" s="35" customFormat="1" ht="16.5" customHeight="1">
      <c r="A125" s="6" t="s">
        <v>87</v>
      </c>
      <c r="B125" s="41">
        <v>10562.5</v>
      </c>
      <c r="C125" s="41">
        <v>10562.5</v>
      </c>
      <c r="D125" s="41">
        <f>C125/B125*100</f>
        <v>100</v>
      </c>
      <c r="E125" s="41">
        <v>10562.5</v>
      </c>
      <c r="F125" s="41">
        <v>10562.5</v>
      </c>
      <c r="G125" s="41">
        <v>10562.5</v>
      </c>
    </row>
    <row r="126" spans="1:9" s="35" customFormat="1" ht="27.75" customHeight="1">
      <c r="A126" s="6" t="s">
        <v>88</v>
      </c>
      <c r="B126" s="41">
        <v>2250</v>
      </c>
      <c r="C126" s="41">
        <v>2250</v>
      </c>
      <c r="D126" s="41">
        <f>C126/B126*100</f>
        <v>100</v>
      </c>
      <c r="E126" s="41">
        <v>2250</v>
      </c>
      <c r="F126" s="41">
        <v>2250</v>
      </c>
      <c r="G126" s="41">
        <v>2250</v>
      </c>
    </row>
    <row r="127" spans="1:9" s="35" customFormat="1" ht="18" customHeight="1">
      <c r="A127" s="2" t="s">
        <v>89</v>
      </c>
      <c r="B127" s="41">
        <v>99</v>
      </c>
      <c r="C127" s="41">
        <v>99</v>
      </c>
      <c r="D127" s="41">
        <f>C127/B127*100</f>
        <v>100</v>
      </c>
      <c r="E127" s="41">
        <v>99</v>
      </c>
      <c r="F127" s="41">
        <v>99</v>
      </c>
      <c r="G127" s="41">
        <v>99</v>
      </c>
    </row>
    <row r="128" spans="1:9" s="35" customFormat="1" ht="32.25" customHeight="1">
      <c r="A128" s="2" t="s">
        <v>90</v>
      </c>
      <c r="B128" s="41"/>
      <c r="C128" s="41"/>
      <c r="D128" s="41"/>
      <c r="E128" s="41"/>
      <c r="F128" s="41"/>
      <c r="G128" s="41"/>
    </row>
    <row r="129" spans="1:7" s="35" customFormat="1" ht="17.25" customHeight="1">
      <c r="A129" s="6" t="s">
        <v>91</v>
      </c>
      <c r="B129" s="41"/>
      <c r="C129" s="41"/>
      <c r="D129" s="41"/>
      <c r="E129" s="41"/>
      <c r="F129" s="41"/>
      <c r="G129" s="41"/>
    </row>
    <row r="130" spans="1:7" s="35" customFormat="1" ht="19.5" customHeight="1">
      <c r="A130" s="2" t="s">
        <v>92</v>
      </c>
      <c r="B130" s="41">
        <v>44.7</v>
      </c>
      <c r="C130" s="41">
        <v>44.7</v>
      </c>
      <c r="D130" s="41">
        <f>C130/B130*100</f>
        <v>100</v>
      </c>
      <c r="E130" s="41">
        <v>44.7</v>
      </c>
      <c r="F130" s="41">
        <v>44.7</v>
      </c>
      <c r="G130" s="41">
        <v>44.7</v>
      </c>
    </row>
    <row r="131" spans="1:7" s="35" customFormat="1" ht="32.25" customHeight="1">
      <c r="A131" s="5" t="s">
        <v>93</v>
      </c>
      <c r="B131" s="41">
        <v>20</v>
      </c>
      <c r="C131" s="41">
        <v>20</v>
      </c>
      <c r="D131" s="41">
        <f>C131/B131*100</f>
        <v>100</v>
      </c>
      <c r="E131" s="41">
        <v>20</v>
      </c>
      <c r="F131" s="41">
        <v>20</v>
      </c>
      <c r="G131" s="41">
        <v>20</v>
      </c>
    </row>
    <row r="132" spans="1:7" s="35" customFormat="1" ht="15" customHeight="1">
      <c r="A132" s="6" t="s">
        <v>94</v>
      </c>
      <c r="B132" s="41"/>
      <c r="C132" s="41"/>
      <c r="D132" s="41"/>
      <c r="E132" s="41"/>
      <c r="F132" s="41"/>
      <c r="G132" s="41"/>
    </row>
    <row r="133" spans="1:7" s="35" customFormat="1" ht="15" customHeight="1">
      <c r="A133" s="6" t="s">
        <v>95</v>
      </c>
      <c r="B133" s="41">
        <v>4</v>
      </c>
      <c r="C133" s="41">
        <v>4</v>
      </c>
      <c r="D133" s="41">
        <f>C133/B133*100</f>
        <v>100</v>
      </c>
      <c r="E133" s="41">
        <v>4</v>
      </c>
      <c r="F133" s="41">
        <v>4</v>
      </c>
      <c r="G133" s="41">
        <v>4</v>
      </c>
    </row>
    <row r="134" spans="1:7" s="35" customFormat="1" ht="18" customHeight="1">
      <c r="A134" s="6" t="s">
        <v>96</v>
      </c>
      <c r="B134" s="41">
        <v>2</v>
      </c>
      <c r="C134" s="41">
        <v>2</v>
      </c>
      <c r="D134" s="41">
        <f>C134/B134*100</f>
        <v>100</v>
      </c>
      <c r="E134" s="41">
        <v>2</v>
      </c>
      <c r="F134" s="41">
        <v>2</v>
      </c>
      <c r="G134" s="41">
        <v>2</v>
      </c>
    </row>
    <row r="135" spans="1:7" s="35" customFormat="1" ht="22.5" customHeight="1">
      <c r="A135" s="6" t="s">
        <v>97</v>
      </c>
      <c r="B135" s="41">
        <v>14</v>
      </c>
      <c r="C135" s="41">
        <v>14</v>
      </c>
      <c r="D135" s="41">
        <f>C135/B135*100</f>
        <v>100</v>
      </c>
      <c r="E135" s="41">
        <v>14</v>
      </c>
      <c r="F135" s="41">
        <v>14</v>
      </c>
      <c r="G135" s="41">
        <v>14</v>
      </c>
    </row>
    <row r="136" spans="1:7" s="35" customFormat="1" ht="15" customHeight="1">
      <c r="A136" s="5" t="s">
        <v>98</v>
      </c>
      <c r="B136" s="41"/>
      <c r="C136" s="41"/>
      <c r="D136" s="41"/>
      <c r="E136" s="41"/>
      <c r="F136" s="41"/>
      <c r="G136" s="41"/>
    </row>
    <row r="137" spans="1:7" s="35" customFormat="1" ht="33.75" customHeight="1">
      <c r="A137" s="6" t="s">
        <v>99</v>
      </c>
      <c r="B137" s="9">
        <v>27.4</v>
      </c>
      <c r="C137" s="9">
        <v>27.4</v>
      </c>
      <c r="D137" s="41">
        <f>C137/B137*100</f>
        <v>100</v>
      </c>
      <c r="E137" s="9">
        <v>27.4</v>
      </c>
      <c r="F137" s="9">
        <v>27.4</v>
      </c>
      <c r="G137" s="9">
        <v>27.4</v>
      </c>
    </row>
    <row r="138" spans="1:7" s="35" customFormat="1" ht="30" customHeight="1">
      <c r="A138" s="6" t="s">
        <v>100</v>
      </c>
      <c r="B138" s="9">
        <v>16.5</v>
      </c>
      <c r="C138" s="9">
        <v>25.81</v>
      </c>
      <c r="D138" s="41">
        <f>C138/B138*100</f>
        <v>156.42424242424241</v>
      </c>
      <c r="E138" s="9">
        <v>25.81</v>
      </c>
      <c r="F138" s="9">
        <v>25.81</v>
      </c>
      <c r="G138" s="9">
        <v>25.81</v>
      </c>
    </row>
    <row r="139" spans="1:7" ht="27.75" customHeight="1">
      <c r="A139" s="6" t="s">
        <v>101</v>
      </c>
      <c r="B139" s="41"/>
      <c r="C139" s="41"/>
      <c r="D139" s="41"/>
      <c r="E139" s="41"/>
      <c r="F139" s="41"/>
      <c r="G139" s="41"/>
    </row>
    <row r="140" spans="1:7" ht="16.5" customHeight="1">
      <c r="A140" s="5" t="s">
        <v>102</v>
      </c>
      <c r="B140" s="41"/>
      <c r="C140" s="41"/>
      <c r="D140" s="41"/>
      <c r="E140" s="41"/>
      <c r="F140" s="41"/>
      <c r="G140" s="41"/>
    </row>
    <row r="141" spans="1:7" s="35" customFormat="1" ht="15.75" customHeight="1">
      <c r="A141" s="2" t="s">
        <v>103</v>
      </c>
      <c r="B141" s="9">
        <v>3.8</v>
      </c>
      <c r="C141" s="9">
        <v>4.8</v>
      </c>
      <c r="D141" s="41">
        <f>C141/B141*100</f>
        <v>126.31578947368421</v>
      </c>
      <c r="E141" s="9">
        <v>4.8</v>
      </c>
      <c r="F141" s="9">
        <v>5.8</v>
      </c>
      <c r="G141" s="9">
        <v>6.8</v>
      </c>
    </row>
    <row r="142" spans="1:7" ht="17.25" customHeight="1">
      <c r="A142" s="2" t="s">
        <v>104</v>
      </c>
      <c r="B142" s="9">
        <v>4.5999999999999996</v>
      </c>
      <c r="C142" s="9">
        <v>4.5999999999999996</v>
      </c>
      <c r="D142" s="41">
        <f>C142/B142*100</f>
        <v>100</v>
      </c>
      <c r="E142" s="9">
        <v>4.5999999999999996</v>
      </c>
      <c r="F142" s="9">
        <v>4.5999999999999996</v>
      </c>
      <c r="G142" s="9">
        <v>4.5999999999999996</v>
      </c>
    </row>
    <row r="143" spans="1:7" ht="19.5" customHeight="1">
      <c r="A143" s="6" t="s">
        <v>105</v>
      </c>
      <c r="B143" s="41"/>
      <c r="C143" s="41"/>
      <c r="D143" s="41"/>
      <c r="E143" s="41"/>
      <c r="F143" s="41"/>
      <c r="G143" s="41"/>
    </row>
    <row r="144" spans="1:7">
      <c r="A144" s="2" t="s">
        <v>106</v>
      </c>
      <c r="B144" s="9">
        <v>38.6</v>
      </c>
      <c r="C144" s="9">
        <v>38.6</v>
      </c>
      <c r="D144" s="41">
        <f t="shared" ref="D144:D149" si="3">C144/B144*100</f>
        <v>100</v>
      </c>
      <c r="E144" s="9">
        <v>38.6</v>
      </c>
      <c r="F144" s="9">
        <v>38.6</v>
      </c>
      <c r="G144" s="9">
        <v>38.6</v>
      </c>
    </row>
    <row r="145" spans="1:9" ht="18.75" customHeight="1">
      <c r="A145" s="6" t="s">
        <v>107</v>
      </c>
      <c r="B145" s="9">
        <v>8.3000000000000007</v>
      </c>
      <c r="C145" s="9">
        <v>8.8000000000000007</v>
      </c>
      <c r="D145" s="41">
        <f t="shared" si="3"/>
        <v>106.02409638554218</v>
      </c>
      <c r="E145" s="9">
        <v>8.8000000000000007</v>
      </c>
      <c r="F145" s="9">
        <v>9</v>
      </c>
      <c r="G145" s="9">
        <v>9.3000000000000007</v>
      </c>
      <c r="H145" s="45"/>
    </row>
    <row r="146" spans="1:9" ht="40.5" customHeight="1">
      <c r="A146" s="6" t="s">
        <v>108</v>
      </c>
      <c r="B146" s="41"/>
      <c r="C146" s="41"/>
      <c r="D146" s="41"/>
      <c r="E146" s="41"/>
      <c r="F146" s="41"/>
      <c r="G146" s="41"/>
      <c r="H146" s="46"/>
      <c r="I146" s="47"/>
    </row>
    <row r="147" spans="1:9" ht="21.75" customHeight="1">
      <c r="A147" s="6" t="s">
        <v>109</v>
      </c>
      <c r="B147" s="41">
        <v>40</v>
      </c>
      <c r="C147" s="41">
        <v>40</v>
      </c>
      <c r="D147" s="41">
        <f t="shared" si="3"/>
        <v>100</v>
      </c>
      <c r="E147" s="41">
        <v>40</v>
      </c>
      <c r="F147" s="41">
        <v>40</v>
      </c>
      <c r="G147" s="41">
        <v>40</v>
      </c>
      <c r="H147" s="48"/>
      <c r="I147" s="47"/>
    </row>
    <row r="148" spans="1:9" ht="18" customHeight="1">
      <c r="A148" s="6" t="s">
        <v>110</v>
      </c>
      <c r="B148" s="41">
        <v>40</v>
      </c>
      <c r="C148" s="41">
        <v>40</v>
      </c>
      <c r="D148" s="41">
        <f t="shared" si="3"/>
        <v>100</v>
      </c>
      <c r="E148" s="41">
        <v>50</v>
      </c>
      <c r="F148" s="41">
        <v>60</v>
      </c>
      <c r="G148" s="41">
        <v>70</v>
      </c>
      <c r="H148" s="48"/>
      <c r="I148" s="47"/>
    </row>
    <row r="149" spans="1:9" ht="27" customHeight="1">
      <c r="A149" s="6" t="s">
        <v>111</v>
      </c>
      <c r="B149" s="9">
        <v>161.80000000000001</v>
      </c>
      <c r="C149" s="9">
        <v>161.80000000000001</v>
      </c>
      <c r="D149" s="41">
        <f t="shared" si="3"/>
        <v>100</v>
      </c>
      <c r="E149" s="9">
        <v>161.80000000000001</v>
      </c>
      <c r="F149" s="9">
        <v>161.80000000000001</v>
      </c>
      <c r="G149" s="9">
        <v>161.80000000000001</v>
      </c>
      <c r="H149" s="45"/>
    </row>
    <row r="150" spans="1:9" ht="27.75" customHeight="1">
      <c r="A150" s="6" t="s">
        <v>112</v>
      </c>
      <c r="B150" s="40"/>
      <c r="C150" s="40"/>
      <c r="D150" s="33"/>
      <c r="E150" s="40"/>
      <c r="F150" s="33"/>
      <c r="G150" s="34"/>
    </row>
    <row r="151" spans="1:9" s="47" customFormat="1">
      <c r="A151" s="49"/>
      <c r="E151" s="50"/>
      <c r="F151" s="51"/>
      <c r="G151" s="52"/>
    </row>
    <row r="152" spans="1:9" s="47" customFormat="1">
      <c r="A152" s="53"/>
      <c r="E152" s="50"/>
      <c r="F152" s="51"/>
      <c r="G152" s="52"/>
    </row>
    <row r="153" spans="1:9" s="47" customFormat="1">
      <c r="A153" s="53" t="s">
        <v>116</v>
      </c>
      <c r="C153" s="47" t="s">
        <v>113</v>
      </c>
      <c r="E153" s="50"/>
      <c r="F153" s="51"/>
      <c r="G153" s="52"/>
    </row>
    <row r="154" spans="1:9" s="47" customFormat="1">
      <c r="A154" s="53"/>
      <c r="E154" s="50"/>
      <c r="F154" s="51"/>
      <c r="G154" s="52"/>
    </row>
    <row r="155" spans="1:9" s="47" customFormat="1">
      <c r="A155" s="53"/>
      <c r="E155" s="50"/>
      <c r="F155" s="51"/>
      <c r="G155" s="52"/>
    </row>
    <row r="156" spans="1:9" s="47" customFormat="1">
      <c r="A156" s="53"/>
      <c r="E156" s="50"/>
      <c r="F156" s="51"/>
      <c r="G156" s="52"/>
    </row>
    <row r="157" spans="1:9" s="47" customFormat="1">
      <c r="E157" s="50"/>
      <c r="F157" s="51"/>
      <c r="G157" s="52"/>
    </row>
    <row r="158" spans="1:9" s="47" customFormat="1">
      <c r="E158" s="50"/>
      <c r="F158" s="51"/>
      <c r="G158" s="52"/>
    </row>
    <row r="159" spans="1:9" s="47" customFormat="1">
      <c r="E159" s="50"/>
      <c r="F159" s="51"/>
      <c r="G159" s="52"/>
    </row>
    <row r="160" spans="1:9" s="47" customFormat="1">
      <c r="E160" s="50"/>
      <c r="F160" s="51"/>
      <c r="G160" s="52"/>
    </row>
    <row r="161" spans="5:7" s="47" customFormat="1">
      <c r="E161" s="50"/>
      <c r="F161" s="51"/>
      <c r="G161" s="52"/>
    </row>
    <row r="162" spans="5:7" s="47" customFormat="1">
      <c r="E162" s="50"/>
      <c r="F162" s="51"/>
      <c r="G162" s="52"/>
    </row>
    <row r="163" spans="5:7" s="47" customFormat="1">
      <c r="E163" s="50"/>
      <c r="F163" s="51"/>
      <c r="G163" s="52"/>
    </row>
    <row r="164" spans="5:7" s="47" customFormat="1">
      <c r="E164" s="50"/>
      <c r="F164" s="51"/>
      <c r="G164" s="52"/>
    </row>
    <row r="165" spans="5:7" s="47" customFormat="1">
      <c r="E165" s="50"/>
      <c r="F165" s="51"/>
      <c r="G165" s="52"/>
    </row>
    <row r="166" spans="5:7" s="47" customFormat="1">
      <c r="E166" s="50"/>
      <c r="F166" s="51"/>
      <c r="G166" s="52"/>
    </row>
    <row r="167" spans="5:7" s="47" customFormat="1">
      <c r="E167" s="50"/>
      <c r="F167" s="51"/>
      <c r="G167" s="52"/>
    </row>
    <row r="168" spans="5:7" s="47" customFormat="1">
      <c r="E168" s="50"/>
      <c r="F168" s="51"/>
      <c r="G168" s="52"/>
    </row>
    <row r="169" spans="5:7" s="47" customFormat="1" hidden="1">
      <c r="E169" s="50"/>
      <c r="G169" s="54"/>
    </row>
    <row r="170" spans="5:7" s="47" customFormat="1" hidden="1">
      <c r="E170" s="50"/>
      <c r="G170" s="54"/>
    </row>
    <row r="171" spans="5:7" s="47" customFormat="1" hidden="1">
      <c r="E171" s="50"/>
      <c r="G171" s="54"/>
    </row>
    <row r="172" spans="5:7" s="47" customFormat="1" hidden="1">
      <c r="E172" s="50"/>
      <c r="G172" s="54"/>
    </row>
    <row r="173" spans="5:7" s="47" customFormat="1" hidden="1">
      <c r="E173" s="50"/>
      <c r="G173" s="54"/>
    </row>
    <row r="174" spans="5:7" s="47" customFormat="1" hidden="1">
      <c r="E174" s="50"/>
      <c r="G174" s="54"/>
    </row>
    <row r="175" spans="5:7" s="47" customFormat="1" hidden="1">
      <c r="E175" s="50"/>
      <c r="G175" s="54"/>
    </row>
    <row r="176" spans="5:7" s="47" customFormat="1" hidden="1">
      <c r="E176" s="50"/>
      <c r="G176" s="54"/>
    </row>
    <row r="177" spans="5:7" s="47" customFormat="1" hidden="1">
      <c r="E177" s="50"/>
      <c r="G177" s="54"/>
    </row>
    <row r="178" spans="5:7" s="47" customFormat="1" hidden="1">
      <c r="E178" s="50"/>
      <c r="G178" s="54"/>
    </row>
    <row r="179" spans="5:7" s="47" customFormat="1" hidden="1">
      <c r="E179" s="50"/>
      <c r="G179" s="54"/>
    </row>
    <row r="180" spans="5:7" s="47" customFormat="1" hidden="1">
      <c r="E180" s="50"/>
      <c r="G180" s="54"/>
    </row>
    <row r="181" spans="5:7" s="47" customFormat="1" hidden="1">
      <c r="E181" s="50"/>
      <c r="G181" s="54"/>
    </row>
    <row r="182" spans="5:7" s="47" customFormat="1" hidden="1">
      <c r="E182" s="50"/>
      <c r="G182" s="54"/>
    </row>
    <row r="183" spans="5:7" s="47" customFormat="1" hidden="1">
      <c r="E183" s="50"/>
      <c r="G183" s="54"/>
    </row>
    <row r="184" spans="5:7" s="47" customFormat="1" hidden="1">
      <c r="E184" s="50"/>
      <c r="G184" s="54"/>
    </row>
    <row r="185" spans="5:7" s="47" customFormat="1" hidden="1">
      <c r="E185" s="50"/>
      <c r="G185" s="54"/>
    </row>
    <row r="186" spans="5:7" s="47" customFormat="1" hidden="1">
      <c r="E186" s="50"/>
      <c r="G186" s="54"/>
    </row>
    <row r="187" spans="5:7" s="47" customFormat="1" hidden="1">
      <c r="E187" s="50"/>
      <c r="G187" s="54"/>
    </row>
    <row r="188" spans="5:7" s="47" customFormat="1" hidden="1">
      <c r="E188" s="50"/>
      <c r="G188" s="54"/>
    </row>
    <row r="189" spans="5:7" s="47" customFormat="1" hidden="1">
      <c r="E189" s="50"/>
      <c r="G189" s="54"/>
    </row>
    <row r="190" spans="5:7" s="47" customFormat="1" hidden="1">
      <c r="E190" s="50"/>
      <c r="G190" s="54"/>
    </row>
    <row r="191" spans="5:7" s="47" customFormat="1" hidden="1">
      <c r="E191" s="50"/>
      <c r="G191" s="54"/>
    </row>
    <row r="192" spans="5:7" s="47" customFormat="1" hidden="1">
      <c r="E192" s="50"/>
      <c r="G192" s="54"/>
    </row>
    <row r="193" spans="5:7" s="47" customFormat="1" hidden="1">
      <c r="E193" s="50"/>
      <c r="G193" s="54"/>
    </row>
    <row r="194" spans="5:7" s="47" customFormat="1" hidden="1">
      <c r="E194" s="50"/>
      <c r="G194" s="54"/>
    </row>
    <row r="195" spans="5:7" s="47" customFormat="1" hidden="1">
      <c r="E195" s="50"/>
      <c r="G195" s="54"/>
    </row>
    <row r="196" spans="5:7" s="47" customFormat="1" hidden="1">
      <c r="E196" s="50"/>
      <c r="G196" s="54"/>
    </row>
    <row r="197" spans="5:7" s="47" customFormat="1" hidden="1">
      <c r="E197" s="50"/>
      <c r="G197" s="54"/>
    </row>
    <row r="198" spans="5:7" s="47" customFormat="1" hidden="1">
      <c r="E198" s="50"/>
      <c r="G198" s="54"/>
    </row>
    <row r="199" spans="5:7" s="47" customFormat="1" hidden="1">
      <c r="E199" s="50"/>
      <c r="G199" s="54"/>
    </row>
    <row r="200" spans="5:7" s="47" customFormat="1" hidden="1">
      <c r="E200" s="50"/>
      <c r="G200" s="54"/>
    </row>
    <row r="201" spans="5:7" s="47" customFormat="1" hidden="1">
      <c r="E201" s="50"/>
      <c r="G201" s="54"/>
    </row>
    <row r="202" spans="5:7" s="47" customFormat="1" ht="3" hidden="1" customHeight="1">
      <c r="E202" s="50"/>
      <c r="G202" s="54"/>
    </row>
    <row r="203" spans="5:7" s="47" customFormat="1" hidden="1">
      <c r="E203" s="50"/>
      <c r="G203" s="54"/>
    </row>
    <row r="204" spans="5:7" s="47" customFormat="1" hidden="1">
      <c r="E204" s="50"/>
      <c r="G204" s="54"/>
    </row>
    <row r="205" spans="5:7" s="47" customFormat="1" hidden="1">
      <c r="E205" s="50"/>
      <c r="G205" s="54"/>
    </row>
    <row r="206" spans="5:7" s="47" customFormat="1" hidden="1">
      <c r="E206" s="50"/>
      <c r="G206" s="54"/>
    </row>
    <row r="207" spans="5:7" s="47" customFormat="1" hidden="1">
      <c r="E207" s="50"/>
      <c r="G207" s="54"/>
    </row>
    <row r="208" spans="5:7" s="47" customFormat="1" hidden="1">
      <c r="E208" s="50"/>
      <c r="G208" s="54"/>
    </row>
    <row r="209" spans="5:7" s="47" customFormat="1" hidden="1">
      <c r="E209" s="50"/>
      <c r="G209" s="54"/>
    </row>
    <row r="210" spans="5:7" s="47" customFormat="1" hidden="1">
      <c r="E210" s="50"/>
      <c r="G210" s="54"/>
    </row>
    <row r="211" spans="5:7" s="47" customFormat="1" hidden="1">
      <c r="E211" s="50"/>
      <c r="G211" s="54"/>
    </row>
    <row r="212" spans="5:7" s="47" customFormat="1" hidden="1">
      <c r="E212" s="50"/>
      <c r="G212" s="54"/>
    </row>
    <row r="213" spans="5:7" s="47" customFormat="1" hidden="1">
      <c r="E213" s="50"/>
      <c r="G213" s="54"/>
    </row>
    <row r="214" spans="5:7" s="47" customFormat="1" hidden="1">
      <c r="E214" s="50"/>
      <c r="G214" s="54"/>
    </row>
    <row r="215" spans="5:7" s="47" customFormat="1" hidden="1">
      <c r="E215" s="50"/>
      <c r="G215" s="54"/>
    </row>
    <row r="216" spans="5:7" s="47" customFormat="1" hidden="1">
      <c r="E216" s="50"/>
      <c r="G216" s="54"/>
    </row>
    <row r="217" spans="5:7" s="47" customFormat="1" hidden="1">
      <c r="E217" s="50"/>
      <c r="G217" s="54"/>
    </row>
    <row r="218" spans="5:7" s="47" customFormat="1" hidden="1">
      <c r="E218" s="50"/>
      <c r="G218" s="54"/>
    </row>
    <row r="219" spans="5:7" s="47" customFormat="1" hidden="1">
      <c r="E219" s="50"/>
      <c r="G219" s="54"/>
    </row>
    <row r="220" spans="5:7" s="47" customFormat="1" hidden="1">
      <c r="E220" s="50"/>
      <c r="G220" s="54"/>
    </row>
    <row r="221" spans="5:7" s="47" customFormat="1" hidden="1">
      <c r="E221" s="50"/>
      <c r="G221" s="54"/>
    </row>
    <row r="222" spans="5:7" s="47" customFormat="1" hidden="1">
      <c r="E222" s="50"/>
      <c r="G222" s="54"/>
    </row>
    <row r="223" spans="5:7" s="47" customFormat="1" hidden="1">
      <c r="E223" s="50"/>
      <c r="G223" s="54"/>
    </row>
    <row r="224" spans="5:7" s="47" customFormat="1" hidden="1">
      <c r="E224" s="50"/>
      <c r="G224" s="54"/>
    </row>
    <row r="225" spans="5:7" s="47" customFormat="1" hidden="1">
      <c r="E225" s="50"/>
      <c r="G225" s="54"/>
    </row>
    <row r="226" spans="5:7" s="47" customFormat="1" hidden="1">
      <c r="E226" s="50"/>
      <c r="G226" s="54"/>
    </row>
    <row r="227" spans="5:7" s="47" customFormat="1" hidden="1">
      <c r="E227" s="50"/>
      <c r="G227" s="54"/>
    </row>
    <row r="228" spans="5:7" s="47" customFormat="1" hidden="1">
      <c r="E228" s="50"/>
      <c r="G228" s="54"/>
    </row>
    <row r="229" spans="5:7" s="47" customFormat="1" hidden="1">
      <c r="E229" s="50"/>
      <c r="G229" s="54"/>
    </row>
    <row r="230" spans="5:7" s="47" customFormat="1" hidden="1">
      <c r="E230" s="50"/>
      <c r="G230" s="54"/>
    </row>
    <row r="231" spans="5:7" s="47" customFormat="1" hidden="1">
      <c r="E231" s="50"/>
      <c r="G231" s="54"/>
    </row>
    <row r="232" spans="5:7" s="47" customFormat="1" hidden="1">
      <c r="E232" s="50"/>
      <c r="G232" s="54"/>
    </row>
    <row r="233" spans="5:7" s="47" customFormat="1" hidden="1">
      <c r="E233" s="50"/>
      <c r="G233" s="54"/>
    </row>
    <row r="234" spans="5:7" s="47" customFormat="1" hidden="1">
      <c r="E234" s="50"/>
      <c r="G234" s="54"/>
    </row>
    <row r="235" spans="5:7" s="47" customFormat="1" hidden="1">
      <c r="E235" s="50"/>
      <c r="G235" s="54"/>
    </row>
    <row r="236" spans="5:7" s="47" customFormat="1" hidden="1">
      <c r="E236" s="50"/>
      <c r="G236" s="54"/>
    </row>
    <row r="237" spans="5:7" s="47" customFormat="1" hidden="1">
      <c r="E237" s="50"/>
      <c r="G237" s="54"/>
    </row>
    <row r="238" spans="5:7" s="47" customFormat="1" hidden="1">
      <c r="E238" s="50"/>
      <c r="G238" s="54"/>
    </row>
    <row r="239" spans="5:7" s="47" customFormat="1" hidden="1">
      <c r="E239" s="50"/>
      <c r="G239" s="54"/>
    </row>
    <row r="240" spans="5:7" s="47" customFormat="1" hidden="1">
      <c r="E240" s="50"/>
      <c r="G240" s="54"/>
    </row>
    <row r="241" spans="5:7" s="47" customFormat="1" hidden="1">
      <c r="E241" s="50"/>
      <c r="G241" s="54"/>
    </row>
    <row r="242" spans="5:7" s="47" customFormat="1" hidden="1">
      <c r="E242" s="50"/>
      <c r="G242" s="54"/>
    </row>
    <row r="243" spans="5:7" s="47" customFormat="1" hidden="1">
      <c r="E243" s="50"/>
      <c r="G243" s="54"/>
    </row>
    <row r="244" spans="5:7" s="47" customFormat="1" hidden="1">
      <c r="E244" s="50"/>
      <c r="G244" s="54"/>
    </row>
    <row r="245" spans="5:7" s="47" customFormat="1" hidden="1">
      <c r="E245" s="50"/>
      <c r="G245" s="54"/>
    </row>
    <row r="246" spans="5:7" s="47" customFormat="1" hidden="1">
      <c r="E246" s="50"/>
      <c r="G246" s="54"/>
    </row>
    <row r="247" spans="5:7" s="47" customFormat="1" hidden="1">
      <c r="E247" s="50"/>
      <c r="G247" s="54"/>
    </row>
    <row r="248" spans="5:7" s="47" customFormat="1" hidden="1">
      <c r="E248" s="50"/>
      <c r="G248" s="54"/>
    </row>
    <row r="249" spans="5:7" s="47" customFormat="1" hidden="1">
      <c r="E249" s="50"/>
      <c r="G249" s="54"/>
    </row>
    <row r="250" spans="5:7" s="47" customFormat="1" hidden="1">
      <c r="E250" s="50"/>
      <c r="G250" s="54"/>
    </row>
    <row r="251" spans="5:7" s="47" customFormat="1" hidden="1">
      <c r="E251" s="50"/>
      <c r="G251" s="54"/>
    </row>
    <row r="252" spans="5:7" s="47" customFormat="1" hidden="1">
      <c r="E252" s="50"/>
      <c r="G252" s="54"/>
    </row>
    <row r="253" spans="5:7" s="47" customFormat="1" hidden="1">
      <c r="E253" s="50"/>
      <c r="G253" s="54"/>
    </row>
    <row r="254" spans="5:7" s="47" customFormat="1" hidden="1">
      <c r="E254" s="50"/>
      <c r="G254" s="54"/>
    </row>
    <row r="255" spans="5:7" s="47" customFormat="1" hidden="1">
      <c r="E255" s="50"/>
      <c r="G255" s="54"/>
    </row>
    <row r="256" spans="5:7" s="47" customFormat="1" hidden="1">
      <c r="E256" s="50"/>
      <c r="G256" s="54"/>
    </row>
    <row r="257" spans="5:7" s="47" customFormat="1" hidden="1">
      <c r="E257" s="50"/>
      <c r="G257" s="54"/>
    </row>
    <row r="258" spans="5:7" s="47" customFormat="1" hidden="1">
      <c r="E258" s="50"/>
      <c r="G258" s="54"/>
    </row>
    <row r="259" spans="5:7" s="47" customFormat="1" hidden="1">
      <c r="E259" s="50"/>
      <c r="G259" s="54"/>
    </row>
    <row r="260" spans="5:7" s="47" customFormat="1" hidden="1">
      <c r="E260" s="50"/>
      <c r="G260" s="54"/>
    </row>
    <row r="261" spans="5:7" s="47" customFormat="1" hidden="1">
      <c r="E261" s="50"/>
      <c r="G261" s="54"/>
    </row>
    <row r="262" spans="5:7" s="47" customFormat="1" hidden="1">
      <c r="E262" s="50"/>
      <c r="G262" s="54"/>
    </row>
    <row r="263" spans="5:7" s="47" customFormat="1" hidden="1">
      <c r="E263" s="50"/>
      <c r="G263" s="54"/>
    </row>
    <row r="264" spans="5:7" s="47" customFormat="1" hidden="1">
      <c r="E264" s="50"/>
      <c r="G264" s="54"/>
    </row>
    <row r="265" spans="5:7" s="47" customFormat="1" hidden="1">
      <c r="E265" s="50"/>
      <c r="G265" s="54"/>
    </row>
    <row r="266" spans="5:7" s="47" customFormat="1" hidden="1">
      <c r="E266" s="50"/>
      <c r="G266" s="54"/>
    </row>
    <row r="267" spans="5:7" s="47" customFormat="1" hidden="1">
      <c r="E267" s="50"/>
      <c r="G267" s="54"/>
    </row>
    <row r="268" spans="5:7" s="47" customFormat="1" hidden="1">
      <c r="E268" s="50"/>
      <c r="G268" s="54"/>
    </row>
    <row r="269" spans="5:7" s="47" customFormat="1" hidden="1">
      <c r="E269" s="50"/>
      <c r="G269" s="54"/>
    </row>
    <row r="270" spans="5:7" s="47" customFormat="1" hidden="1">
      <c r="E270" s="50"/>
      <c r="G270" s="54"/>
    </row>
    <row r="271" spans="5:7" s="47" customFormat="1" hidden="1">
      <c r="E271" s="50"/>
      <c r="G271" s="54"/>
    </row>
    <row r="272" spans="5:7" s="47" customFormat="1" hidden="1">
      <c r="E272" s="50"/>
      <c r="G272" s="54"/>
    </row>
    <row r="273" spans="5:7" s="47" customFormat="1" hidden="1">
      <c r="E273" s="50"/>
      <c r="G273" s="54"/>
    </row>
    <row r="274" spans="5:7" s="47" customFormat="1" hidden="1">
      <c r="E274" s="50"/>
      <c r="G274" s="54"/>
    </row>
    <row r="275" spans="5:7" s="47" customFormat="1" hidden="1">
      <c r="E275" s="50"/>
      <c r="G275" s="54"/>
    </row>
    <row r="276" spans="5:7" s="47" customFormat="1" hidden="1">
      <c r="E276" s="50"/>
      <c r="G276" s="54"/>
    </row>
    <row r="277" spans="5:7" s="47" customFormat="1" hidden="1">
      <c r="E277" s="50"/>
      <c r="G277" s="54"/>
    </row>
    <row r="278" spans="5:7" s="47" customFormat="1" hidden="1">
      <c r="E278" s="50"/>
      <c r="G278" s="54"/>
    </row>
    <row r="279" spans="5:7" s="47" customFormat="1" hidden="1">
      <c r="E279" s="50"/>
      <c r="G279" s="54"/>
    </row>
    <row r="280" spans="5:7" s="47" customFormat="1" hidden="1">
      <c r="E280" s="50"/>
      <c r="G280" s="54"/>
    </row>
    <row r="281" spans="5:7" s="47" customFormat="1" hidden="1">
      <c r="E281" s="50"/>
      <c r="G281" s="54"/>
    </row>
    <row r="282" spans="5:7" s="47" customFormat="1" hidden="1">
      <c r="E282" s="50"/>
      <c r="G282" s="54"/>
    </row>
    <row r="283" spans="5:7" s="47" customFormat="1" hidden="1">
      <c r="E283" s="50"/>
      <c r="G283" s="54"/>
    </row>
    <row r="284" spans="5:7" s="47" customFormat="1" hidden="1">
      <c r="E284" s="50"/>
      <c r="G284" s="54"/>
    </row>
    <row r="285" spans="5:7" s="47" customFormat="1" hidden="1">
      <c r="E285" s="50"/>
      <c r="G285" s="54"/>
    </row>
    <row r="286" spans="5:7" s="47" customFormat="1" hidden="1">
      <c r="E286" s="50"/>
      <c r="G286" s="54"/>
    </row>
    <row r="287" spans="5:7" s="47" customFormat="1" hidden="1">
      <c r="E287" s="50"/>
      <c r="G287" s="54"/>
    </row>
    <row r="288" spans="5:7" s="47" customFormat="1" hidden="1">
      <c r="E288" s="50"/>
      <c r="G288" s="54"/>
    </row>
    <row r="289" spans="5:7" s="47" customFormat="1" hidden="1">
      <c r="E289" s="50"/>
      <c r="G289" s="54"/>
    </row>
    <row r="290" spans="5:7" s="47" customFormat="1" hidden="1">
      <c r="E290" s="50"/>
      <c r="G290" s="54"/>
    </row>
    <row r="291" spans="5:7" s="47" customFormat="1" hidden="1">
      <c r="E291" s="50"/>
      <c r="G291" s="54"/>
    </row>
    <row r="292" spans="5:7" s="47" customFormat="1" hidden="1">
      <c r="E292" s="50"/>
      <c r="G292" s="54"/>
    </row>
    <row r="293" spans="5:7" s="47" customFormat="1" hidden="1">
      <c r="E293" s="50"/>
      <c r="G293" s="54"/>
    </row>
    <row r="294" spans="5:7" s="47" customFormat="1" hidden="1">
      <c r="E294" s="50"/>
      <c r="G294" s="54"/>
    </row>
    <row r="295" spans="5:7" s="47" customFormat="1" hidden="1">
      <c r="E295" s="50"/>
      <c r="G295" s="54"/>
    </row>
    <row r="296" spans="5:7" s="47" customFormat="1" hidden="1">
      <c r="E296" s="50"/>
      <c r="G296" s="54"/>
    </row>
    <row r="297" spans="5:7" s="47" customFormat="1" hidden="1">
      <c r="E297" s="50"/>
      <c r="G297" s="54"/>
    </row>
    <row r="298" spans="5:7" s="47" customFormat="1" hidden="1">
      <c r="E298" s="50"/>
      <c r="G298" s="54"/>
    </row>
    <row r="299" spans="5:7" s="47" customFormat="1" hidden="1">
      <c r="E299" s="50"/>
      <c r="G299" s="54"/>
    </row>
    <row r="300" spans="5:7" s="47" customFormat="1" hidden="1">
      <c r="E300" s="50"/>
      <c r="G300" s="54"/>
    </row>
    <row r="301" spans="5:7" s="47" customFormat="1" hidden="1">
      <c r="E301" s="50"/>
      <c r="G301" s="54"/>
    </row>
    <row r="302" spans="5:7" s="47" customFormat="1" hidden="1">
      <c r="E302" s="50"/>
      <c r="G302" s="54"/>
    </row>
    <row r="303" spans="5:7" s="47" customFormat="1" hidden="1">
      <c r="E303" s="50"/>
      <c r="G303" s="54"/>
    </row>
    <row r="304" spans="5:7" s="47" customFormat="1" hidden="1">
      <c r="E304" s="50"/>
      <c r="G304" s="54"/>
    </row>
    <row r="305" spans="5:7" s="47" customFormat="1" hidden="1">
      <c r="E305" s="50"/>
      <c r="G305" s="54"/>
    </row>
    <row r="306" spans="5:7" s="47" customFormat="1" hidden="1">
      <c r="E306" s="50"/>
      <c r="G306" s="54"/>
    </row>
    <row r="307" spans="5:7" s="47" customFormat="1" hidden="1">
      <c r="E307" s="50"/>
      <c r="G307" s="54"/>
    </row>
    <row r="308" spans="5:7" s="47" customFormat="1" hidden="1">
      <c r="E308" s="50"/>
      <c r="G308" s="54"/>
    </row>
    <row r="309" spans="5:7" s="47" customFormat="1" hidden="1">
      <c r="E309" s="50"/>
      <c r="G309" s="54"/>
    </row>
    <row r="310" spans="5:7" s="47" customFormat="1" hidden="1">
      <c r="E310" s="50"/>
      <c r="G310" s="54"/>
    </row>
    <row r="311" spans="5:7" s="47" customFormat="1" hidden="1">
      <c r="E311" s="50"/>
      <c r="G311" s="54"/>
    </row>
    <row r="312" spans="5:7" s="47" customFormat="1" hidden="1">
      <c r="E312" s="50"/>
      <c r="G312" s="54"/>
    </row>
    <row r="313" spans="5:7" s="47" customFormat="1" hidden="1">
      <c r="E313" s="50"/>
      <c r="G313" s="54"/>
    </row>
    <row r="314" spans="5:7" s="47" customFormat="1" hidden="1">
      <c r="E314" s="50"/>
      <c r="G314" s="54"/>
    </row>
    <row r="315" spans="5:7" s="47" customFormat="1" hidden="1">
      <c r="E315" s="50"/>
      <c r="G315" s="54"/>
    </row>
    <row r="316" spans="5:7" s="47" customFormat="1" hidden="1">
      <c r="E316" s="50"/>
      <c r="G316" s="54"/>
    </row>
    <row r="317" spans="5:7" s="47" customFormat="1" hidden="1">
      <c r="E317" s="50"/>
      <c r="G317" s="54"/>
    </row>
    <row r="318" spans="5:7" s="47" customFormat="1" hidden="1">
      <c r="E318" s="50"/>
      <c r="G318" s="54"/>
    </row>
    <row r="319" spans="5:7" s="47" customFormat="1" hidden="1">
      <c r="E319" s="50"/>
      <c r="G319" s="54"/>
    </row>
    <row r="320" spans="5:7" s="47" customFormat="1" hidden="1">
      <c r="E320" s="50"/>
      <c r="G320" s="54"/>
    </row>
    <row r="321" spans="5:7" s="47" customFormat="1" hidden="1">
      <c r="E321" s="50"/>
      <c r="G321" s="54"/>
    </row>
    <row r="322" spans="5:7" s="47" customFormat="1" hidden="1">
      <c r="E322" s="50"/>
      <c r="G322" s="54"/>
    </row>
    <row r="323" spans="5:7" s="47" customFormat="1" hidden="1">
      <c r="E323" s="50"/>
      <c r="G323" s="54"/>
    </row>
    <row r="324" spans="5:7" s="47" customFormat="1" hidden="1">
      <c r="E324" s="50"/>
      <c r="G324" s="54"/>
    </row>
    <row r="325" spans="5:7" s="47" customFormat="1" hidden="1">
      <c r="E325" s="50"/>
      <c r="G325" s="54"/>
    </row>
    <row r="326" spans="5:7" s="47" customFormat="1" hidden="1">
      <c r="E326" s="50"/>
      <c r="G326" s="54"/>
    </row>
    <row r="327" spans="5:7" s="47" customFormat="1" hidden="1">
      <c r="E327" s="50"/>
      <c r="G327" s="54"/>
    </row>
    <row r="328" spans="5:7" s="47" customFormat="1" hidden="1">
      <c r="E328" s="50"/>
      <c r="G328" s="54"/>
    </row>
    <row r="329" spans="5:7" s="47" customFormat="1" hidden="1">
      <c r="E329" s="50"/>
      <c r="G329" s="54"/>
    </row>
    <row r="330" spans="5:7" s="47" customFormat="1" hidden="1">
      <c r="E330" s="50"/>
      <c r="G330" s="54"/>
    </row>
    <row r="331" spans="5:7" s="47" customFormat="1" hidden="1">
      <c r="E331" s="50"/>
      <c r="G331" s="54"/>
    </row>
    <row r="332" spans="5:7" s="47" customFormat="1" hidden="1">
      <c r="E332" s="50"/>
      <c r="G332" s="54"/>
    </row>
    <row r="333" spans="5:7" s="47" customFormat="1" hidden="1">
      <c r="E333" s="50"/>
      <c r="G333" s="54"/>
    </row>
    <row r="334" spans="5:7" s="47" customFormat="1" hidden="1">
      <c r="E334" s="50"/>
      <c r="G334" s="54"/>
    </row>
    <row r="335" spans="5:7" s="47" customFormat="1" hidden="1">
      <c r="E335" s="50"/>
      <c r="G335" s="54"/>
    </row>
    <row r="336" spans="5:7" s="47" customFormat="1" hidden="1">
      <c r="E336" s="50"/>
      <c r="G336" s="54"/>
    </row>
    <row r="337" spans="5:7" s="47" customFormat="1" hidden="1">
      <c r="E337" s="50"/>
      <c r="G337" s="54"/>
    </row>
    <row r="338" spans="5:7" s="47" customFormat="1" hidden="1">
      <c r="E338" s="50"/>
      <c r="G338" s="54"/>
    </row>
    <row r="339" spans="5:7" s="47" customFormat="1" hidden="1">
      <c r="E339" s="50"/>
      <c r="G339" s="54"/>
    </row>
    <row r="340" spans="5:7" s="47" customFormat="1" hidden="1">
      <c r="E340" s="50"/>
      <c r="G340" s="54"/>
    </row>
    <row r="341" spans="5:7" s="47" customFormat="1" hidden="1">
      <c r="E341" s="50"/>
      <c r="G341" s="54"/>
    </row>
    <row r="342" spans="5:7" s="47" customFormat="1" hidden="1">
      <c r="E342" s="50"/>
      <c r="G342" s="54"/>
    </row>
    <row r="343" spans="5:7" s="47" customFormat="1" hidden="1">
      <c r="E343" s="50"/>
      <c r="G343" s="54"/>
    </row>
    <row r="344" spans="5:7" s="47" customFormat="1" hidden="1">
      <c r="E344" s="50"/>
      <c r="G344" s="54"/>
    </row>
    <row r="345" spans="5:7" s="47" customFormat="1" hidden="1">
      <c r="E345" s="50"/>
      <c r="G345" s="54"/>
    </row>
    <row r="346" spans="5:7" s="47" customFormat="1" hidden="1">
      <c r="E346" s="50"/>
      <c r="G346" s="54"/>
    </row>
    <row r="347" spans="5:7" s="47" customFormat="1" hidden="1">
      <c r="E347" s="50"/>
      <c r="G347" s="54"/>
    </row>
    <row r="348" spans="5:7" s="47" customFormat="1" hidden="1">
      <c r="E348" s="50"/>
      <c r="G348" s="54"/>
    </row>
    <row r="349" spans="5:7" s="47" customFormat="1" hidden="1">
      <c r="E349" s="50"/>
      <c r="G349" s="54"/>
    </row>
    <row r="350" spans="5:7" s="47" customFormat="1" hidden="1">
      <c r="E350" s="50"/>
      <c r="G350" s="54"/>
    </row>
    <row r="351" spans="5:7" s="47" customFormat="1" hidden="1">
      <c r="E351" s="50"/>
      <c r="G351" s="54"/>
    </row>
    <row r="352" spans="5:7" s="47" customFormat="1" hidden="1">
      <c r="E352" s="50"/>
      <c r="G352" s="54"/>
    </row>
    <row r="353" spans="5:7" s="47" customFormat="1" hidden="1">
      <c r="E353" s="50"/>
      <c r="G353" s="54"/>
    </row>
    <row r="354" spans="5:7" s="47" customFormat="1" hidden="1">
      <c r="E354" s="50"/>
      <c r="G354" s="54"/>
    </row>
    <row r="355" spans="5:7" s="47" customFormat="1" hidden="1">
      <c r="E355" s="50"/>
      <c r="G355" s="54"/>
    </row>
    <row r="356" spans="5:7" s="47" customFormat="1" hidden="1">
      <c r="E356" s="50"/>
      <c r="G356" s="54"/>
    </row>
    <row r="357" spans="5:7" s="47" customFormat="1" hidden="1">
      <c r="E357" s="50"/>
      <c r="G357" s="54"/>
    </row>
    <row r="358" spans="5:7" s="47" customFormat="1" hidden="1">
      <c r="E358" s="50"/>
      <c r="G358" s="54"/>
    </row>
    <row r="359" spans="5:7" s="47" customFormat="1" hidden="1">
      <c r="E359" s="50"/>
      <c r="G359" s="54"/>
    </row>
    <row r="360" spans="5:7" s="47" customFormat="1" hidden="1">
      <c r="E360" s="50"/>
      <c r="G360" s="54"/>
    </row>
    <row r="361" spans="5:7" s="47" customFormat="1" hidden="1">
      <c r="E361" s="50"/>
      <c r="G361" s="54"/>
    </row>
    <row r="362" spans="5:7" s="47" customFormat="1" hidden="1">
      <c r="E362" s="50"/>
      <c r="G362" s="54"/>
    </row>
    <row r="363" spans="5:7" s="47" customFormat="1" hidden="1">
      <c r="E363" s="50"/>
      <c r="G363" s="54"/>
    </row>
    <row r="364" spans="5:7" s="47" customFormat="1" hidden="1">
      <c r="E364" s="50"/>
      <c r="G364" s="54"/>
    </row>
    <row r="365" spans="5:7" s="47" customFormat="1" hidden="1">
      <c r="E365" s="50"/>
      <c r="G365" s="54"/>
    </row>
    <row r="366" spans="5:7" s="47" customFormat="1" hidden="1">
      <c r="E366" s="50"/>
      <c r="G366" s="54"/>
    </row>
    <row r="367" spans="5:7" s="47" customFormat="1" hidden="1">
      <c r="E367" s="50"/>
      <c r="G367" s="54"/>
    </row>
    <row r="368" spans="5:7" s="47" customFormat="1" hidden="1">
      <c r="E368" s="50"/>
      <c r="G368" s="54"/>
    </row>
    <row r="369" spans="5:7" s="47" customFormat="1" hidden="1">
      <c r="E369" s="50"/>
      <c r="G369" s="54"/>
    </row>
    <row r="370" spans="5:7" s="47" customFormat="1" hidden="1">
      <c r="E370" s="50"/>
      <c r="G370" s="54"/>
    </row>
    <row r="371" spans="5:7" s="47" customFormat="1" hidden="1">
      <c r="E371" s="50"/>
      <c r="G371" s="54"/>
    </row>
    <row r="372" spans="5:7" s="47" customFormat="1" hidden="1">
      <c r="E372" s="50"/>
      <c r="G372" s="54"/>
    </row>
    <row r="373" spans="5:7" s="47" customFormat="1" hidden="1">
      <c r="E373" s="50"/>
      <c r="G373" s="54"/>
    </row>
    <row r="374" spans="5:7" s="47" customFormat="1" hidden="1">
      <c r="E374" s="50"/>
      <c r="G374" s="54"/>
    </row>
    <row r="375" spans="5:7" s="47" customFormat="1" hidden="1">
      <c r="E375" s="50"/>
      <c r="G375" s="54"/>
    </row>
    <row r="376" spans="5:7" s="47" customFormat="1" hidden="1">
      <c r="E376" s="50"/>
      <c r="G376" s="54"/>
    </row>
    <row r="377" spans="5:7" s="47" customFormat="1" hidden="1">
      <c r="E377" s="50"/>
      <c r="G377" s="54"/>
    </row>
    <row r="378" spans="5:7" s="47" customFormat="1" hidden="1">
      <c r="E378" s="50"/>
      <c r="G378" s="54"/>
    </row>
    <row r="379" spans="5:7" s="47" customFormat="1" hidden="1">
      <c r="E379" s="50"/>
      <c r="G379" s="54"/>
    </row>
    <row r="380" spans="5:7" s="47" customFormat="1" hidden="1">
      <c r="E380" s="50"/>
      <c r="G380" s="54"/>
    </row>
    <row r="381" spans="5:7" s="47" customFormat="1" hidden="1">
      <c r="E381" s="50"/>
      <c r="G381" s="54"/>
    </row>
    <row r="382" spans="5:7" s="47" customFormat="1" hidden="1">
      <c r="E382" s="50"/>
      <c r="G382" s="54"/>
    </row>
    <row r="383" spans="5:7" s="47" customFormat="1" hidden="1">
      <c r="E383" s="50"/>
      <c r="G383" s="54"/>
    </row>
    <row r="384" spans="5:7" s="47" customFormat="1" hidden="1">
      <c r="E384" s="50"/>
      <c r="G384" s="54"/>
    </row>
    <row r="385" spans="5:7" s="47" customFormat="1" hidden="1">
      <c r="E385" s="50"/>
      <c r="G385" s="54"/>
    </row>
    <row r="386" spans="5:7" s="47" customFormat="1" hidden="1">
      <c r="E386" s="50"/>
      <c r="G386" s="54"/>
    </row>
    <row r="387" spans="5:7" s="47" customFormat="1" hidden="1">
      <c r="E387" s="50"/>
      <c r="G387" s="54"/>
    </row>
    <row r="388" spans="5:7" s="47" customFormat="1" hidden="1">
      <c r="E388" s="50"/>
      <c r="G388" s="54"/>
    </row>
    <row r="389" spans="5:7" s="47" customFormat="1" hidden="1">
      <c r="E389" s="50"/>
      <c r="G389" s="54"/>
    </row>
    <row r="390" spans="5:7" s="47" customFormat="1" hidden="1">
      <c r="E390" s="50"/>
      <c r="G390" s="54"/>
    </row>
    <row r="391" spans="5:7" s="47" customFormat="1" hidden="1">
      <c r="E391" s="50"/>
      <c r="G391" s="54"/>
    </row>
    <row r="392" spans="5:7" s="47" customFormat="1" hidden="1">
      <c r="E392" s="50"/>
      <c r="G392" s="54"/>
    </row>
    <row r="393" spans="5:7" s="47" customFormat="1" hidden="1">
      <c r="E393" s="50"/>
      <c r="G393" s="54"/>
    </row>
    <row r="394" spans="5:7" s="47" customFormat="1" hidden="1">
      <c r="E394" s="50"/>
      <c r="G394" s="54"/>
    </row>
    <row r="395" spans="5:7" s="47" customFormat="1" hidden="1">
      <c r="E395" s="50"/>
      <c r="G395" s="54"/>
    </row>
    <row r="396" spans="5:7" s="47" customFormat="1" hidden="1">
      <c r="E396" s="50"/>
      <c r="G396" s="54"/>
    </row>
    <row r="397" spans="5:7" s="47" customFormat="1" hidden="1">
      <c r="E397" s="50"/>
      <c r="G397" s="54"/>
    </row>
    <row r="398" spans="5:7" s="47" customFormat="1" hidden="1">
      <c r="E398" s="50"/>
      <c r="G398" s="54"/>
    </row>
    <row r="399" spans="5:7" s="47" customFormat="1" hidden="1">
      <c r="E399" s="50"/>
      <c r="G399" s="54"/>
    </row>
    <row r="400" spans="5:7" s="47" customFormat="1" hidden="1">
      <c r="E400" s="50"/>
      <c r="G400" s="54"/>
    </row>
    <row r="401" spans="5:7" s="47" customFormat="1" hidden="1">
      <c r="E401" s="50"/>
      <c r="G401" s="54"/>
    </row>
    <row r="402" spans="5:7" s="47" customFormat="1" hidden="1">
      <c r="E402" s="50"/>
      <c r="G402" s="54"/>
    </row>
    <row r="403" spans="5:7" s="47" customFormat="1" hidden="1">
      <c r="E403" s="50"/>
      <c r="G403" s="54"/>
    </row>
    <row r="404" spans="5:7" s="47" customFormat="1" hidden="1">
      <c r="E404" s="50"/>
      <c r="G404" s="54"/>
    </row>
    <row r="405" spans="5:7" s="47" customFormat="1" hidden="1">
      <c r="E405" s="50"/>
      <c r="G405" s="54"/>
    </row>
    <row r="406" spans="5:7" s="47" customFormat="1" hidden="1">
      <c r="E406" s="50"/>
      <c r="G406" s="54"/>
    </row>
    <row r="407" spans="5:7" s="47" customFormat="1" hidden="1">
      <c r="E407" s="50"/>
      <c r="G407" s="54"/>
    </row>
    <row r="408" spans="5:7" s="47" customFormat="1" hidden="1">
      <c r="E408" s="50"/>
      <c r="G408" s="54"/>
    </row>
    <row r="409" spans="5:7" s="47" customFormat="1" hidden="1">
      <c r="E409" s="50"/>
      <c r="G409" s="54"/>
    </row>
    <row r="410" spans="5:7" s="47" customFormat="1" hidden="1">
      <c r="E410" s="50"/>
      <c r="G410" s="54"/>
    </row>
    <row r="411" spans="5:7" s="47" customFormat="1" hidden="1">
      <c r="E411" s="50"/>
      <c r="G411" s="54"/>
    </row>
    <row r="412" spans="5:7" s="47" customFormat="1" hidden="1">
      <c r="E412" s="50"/>
      <c r="G412" s="54"/>
    </row>
    <row r="413" spans="5:7" s="47" customFormat="1" hidden="1">
      <c r="E413" s="50"/>
      <c r="G413" s="54"/>
    </row>
    <row r="414" spans="5:7" s="47" customFormat="1" hidden="1">
      <c r="E414" s="50"/>
      <c r="G414" s="54"/>
    </row>
    <row r="415" spans="5:7" s="47" customFormat="1" hidden="1">
      <c r="E415" s="50"/>
      <c r="G415" s="54"/>
    </row>
    <row r="416" spans="5:7" s="47" customFormat="1" hidden="1">
      <c r="E416" s="50"/>
      <c r="G416" s="54"/>
    </row>
    <row r="417" spans="5:7" s="47" customFormat="1" hidden="1">
      <c r="E417" s="50"/>
      <c r="G417" s="54"/>
    </row>
    <row r="418" spans="5:7" s="47" customFormat="1" hidden="1">
      <c r="E418" s="50"/>
      <c r="G418" s="54"/>
    </row>
    <row r="419" spans="5:7" s="47" customFormat="1" hidden="1">
      <c r="E419" s="50"/>
      <c r="G419" s="54"/>
    </row>
    <row r="420" spans="5:7" s="47" customFormat="1" hidden="1">
      <c r="E420" s="50"/>
      <c r="G420" s="54"/>
    </row>
    <row r="421" spans="5:7" s="47" customFormat="1" hidden="1">
      <c r="E421" s="50"/>
      <c r="G421" s="54"/>
    </row>
    <row r="422" spans="5:7" s="47" customFormat="1" hidden="1">
      <c r="E422" s="50"/>
      <c r="G422" s="54"/>
    </row>
    <row r="423" spans="5:7" s="47" customFormat="1" hidden="1">
      <c r="E423" s="50"/>
      <c r="G423" s="54"/>
    </row>
    <row r="424" spans="5:7" s="47" customFormat="1" hidden="1">
      <c r="E424" s="50"/>
      <c r="G424" s="54"/>
    </row>
    <row r="425" spans="5:7" s="47" customFormat="1" hidden="1">
      <c r="E425" s="50"/>
      <c r="G425" s="54"/>
    </row>
    <row r="426" spans="5:7" s="47" customFormat="1" hidden="1">
      <c r="E426" s="50"/>
      <c r="G426" s="54"/>
    </row>
    <row r="427" spans="5:7" s="47" customFormat="1" hidden="1">
      <c r="E427" s="50"/>
      <c r="G427" s="54"/>
    </row>
    <row r="428" spans="5:7" s="47" customFormat="1" hidden="1">
      <c r="E428" s="50"/>
      <c r="G428" s="54"/>
    </row>
    <row r="429" spans="5:7" s="47" customFormat="1" hidden="1">
      <c r="E429" s="50"/>
      <c r="G429" s="54"/>
    </row>
    <row r="430" spans="5:7" s="47" customFormat="1" hidden="1">
      <c r="E430" s="50"/>
      <c r="G430" s="54"/>
    </row>
    <row r="431" spans="5:7" s="47" customFormat="1" hidden="1">
      <c r="E431" s="50"/>
      <c r="G431" s="54"/>
    </row>
    <row r="432" spans="5:7" s="47" customFormat="1" hidden="1">
      <c r="E432" s="50"/>
      <c r="G432" s="54"/>
    </row>
    <row r="433" spans="5:7" s="47" customFormat="1" hidden="1">
      <c r="E433" s="50"/>
      <c r="G433" s="54"/>
    </row>
    <row r="434" spans="5:7" s="47" customFormat="1" hidden="1">
      <c r="E434" s="50"/>
      <c r="G434" s="54"/>
    </row>
    <row r="435" spans="5:7" s="47" customFormat="1" hidden="1">
      <c r="E435" s="50"/>
      <c r="G435" s="54"/>
    </row>
    <row r="436" spans="5:7" s="47" customFormat="1" hidden="1">
      <c r="E436" s="50"/>
      <c r="G436" s="54"/>
    </row>
    <row r="437" spans="5:7" s="47" customFormat="1" hidden="1">
      <c r="E437" s="50"/>
      <c r="G437" s="54"/>
    </row>
    <row r="438" spans="5:7" s="47" customFormat="1" hidden="1">
      <c r="E438" s="50"/>
      <c r="G438" s="54"/>
    </row>
    <row r="439" spans="5:7" s="47" customFormat="1" hidden="1">
      <c r="E439" s="50"/>
      <c r="G439" s="54"/>
    </row>
    <row r="440" spans="5:7" s="47" customFormat="1" hidden="1">
      <c r="E440" s="50"/>
      <c r="G440" s="54"/>
    </row>
    <row r="441" spans="5:7" s="47" customFormat="1" hidden="1">
      <c r="E441" s="50"/>
      <c r="G441" s="54"/>
    </row>
    <row r="442" spans="5:7" s="47" customFormat="1" hidden="1">
      <c r="E442" s="50"/>
      <c r="G442" s="54"/>
    </row>
    <row r="443" spans="5:7" s="47" customFormat="1" hidden="1">
      <c r="E443" s="50"/>
      <c r="G443" s="54"/>
    </row>
    <row r="444" spans="5:7" s="47" customFormat="1" hidden="1">
      <c r="E444" s="50"/>
      <c r="G444" s="54"/>
    </row>
    <row r="445" spans="5:7" s="47" customFormat="1" hidden="1">
      <c r="E445" s="50"/>
      <c r="G445" s="54"/>
    </row>
    <row r="446" spans="5:7" s="47" customFormat="1" hidden="1">
      <c r="E446" s="50"/>
      <c r="G446" s="54"/>
    </row>
    <row r="447" spans="5:7" s="47" customFormat="1" hidden="1">
      <c r="E447" s="50"/>
      <c r="G447" s="54"/>
    </row>
    <row r="448" spans="5:7" s="47" customFormat="1" hidden="1">
      <c r="E448" s="50"/>
      <c r="G448" s="54"/>
    </row>
    <row r="449" spans="5:7" s="47" customFormat="1" hidden="1">
      <c r="E449" s="50"/>
      <c r="G449" s="54"/>
    </row>
    <row r="450" spans="5:7" s="47" customFormat="1" hidden="1">
      <c r="E450" s="50"/>
      <c r="G450" s="54"/>
    </row>
    <row r="451" spans="5:7" s="47" customFormat="1" hidden="1">
      <c r="E451" s="50"/>
      <c r="G451" s="54"/>
    </row>
    <row r="452" spans="5:7" s="47" customFormat="1" hidden="1">
      <c r="E452" s="50"/>
      <c r="G452" s="54"/>
    </row>
    <row r="453" spans="5:7" s="47" customFormat="1" hidden="1">
      <c r="E453" s="50"/>
      <c r="G453" s="54"/>
    </row>
    <row r="454" spans="5:7" s="47" customFormat="1" hidden="1">
      <c r="E454" s="50"/>
      <c r="G454" s="54"/>
    </row>
    <row r="455" spans="5:7" s="47" customFormat="1" hidden="1">
      <c r="E455" s="50"/>
      <c r="G455" s="54"/>
    </row>
    <row r="456" spans="5:7" s="47" customFormat="1" hidden="1">
      <c r="E456" s="50"/>
      <c r="G456" s="54"/>
    </row>
    <row r="457" spans="5:7" s="47" customFormat="1" hidden="1">
      <c r="E457" s="50"/>
      <c r="G457" s="54"/>
    </row>
    <row r="458" spans="5:7" s="47" customFormat="1" hidden="1">
      <c r="E458" s="50"/>
      <c r="G458" s="54"/>
    </row>
    <row r="459" spans="5:7" s="47" customFormat="1" hidden="1">
      <c r="E459" s="50"/>
      <c r="G459" s="54"/>
    </row>
    <row r="460" spans="5:7" s="47" customFormat="1" hidden="1">
      <c r="E460" s="50"/>
      <c r="G460" s="54"/>
    </row>
    <row r="461" spans="5:7" s="47" customFormat="1" hidden="1">
      <c r="E461" s="50"/>
      <c r="G461" s="54"/>
    </row>
    <row r="462" spans="5:7" s="47" customFormat="1" hidden="1">
      <c r="E462" s="50"/>
      <c r="G462" s="54"/>
    </row>
    <row r="463" spans="5:7" s="47" customFormat="1" hidden="1">
      <c r="E463" s="50"/>
      <c r="G463" s="54"/>
    </row>
    <row r="464" spans="5:7" s="47" customFormat="1" hidden="1">
      <c r="E464" s="50"/>
      <c r="G464" s="54"/>
    </row>
    <row r="465" spans="5:7" s="47" customFormat="1" hidden="1">
      <c r="E465" s="50"/>
      <c r="G465" s="54"/>
    </row>
    <row r="466" spans="5:7" s="47" customFormat="1" hidden="1">
      <c r="E466" s="50"/>
      <c r="G466" s="54"/>
    </row>
    <row r="467" spans="5:7" s="47" customFormat="1" hidden="1">
      <c r="E467" s="50"/>
      <c r="G467" s="54"/>
    </row>
    <row r="468" spans="5:7" s="47" customFormat="1" hidden="1">
      <c r="E468" s="50"/>
      <c r="G468" s="54"/>
    </row>
    <row r="469" spans="5:7" s="47" customFormat="1" hidden="1">
      <c r="E469" s="50"/>
      <c r="G469" s="54"/>
    </row>
    <row r="470" spans="5:7" s="47" customFormat="1" hidden="1">
      <c r="E470" s="50"/>
      <c r="G470" s="54"/>
    </row>
    <row r="471" spans="5:7" s="47" customFormat="1" hidden="1">
      <c r="E471" s="50"/>
      <c r="G471" s="54"/>
    </row>
    <row r="472" spans="5:7" s="47" customFormat="1" hidden="1">
      <c r="E472" s="50"/>
      <c r="G472" s="54"/>
    </row>
    <row r="473" spans="5:7" s="47" customFormat="1" hidden="1">
      <c r="E473" s="50"/>
      <c r="G473" s="54"/>
    </row>
    <row r="474" spans="5:7" s="47" customFormat="1" hidden="1">
      <c r="E474" s="50"/>
      <c r="G474" s="54"/>
    </row>
    <row r="475" spans="5:7" s="47" customFormat="1" hidden="1">
      <c r="E475" s="50"/>
      <c r="G475" s="54"/>
    </row>
    <row r="476" spans="5:7" s="47" customFormat="1" hidden="1">
      <c r="E476" s="50"/>
      <c r="G476" s="54"/>
    </row>
    <row r="477" spans="5:7" s="47" customFormat="1" hidden="1">
      <c r="E477" s="50"/>
      <c r="G477" s="54"/>
    </row>
    <row r="478" spans="5:7" s="47" customFormat="1" hidden="1">
      <c r="E478" s="50"/>
      <c r="G478" s="54"/>
    </row>
    <row r="479" spans="5:7" s="47" customFormat="1" hidden="1">
      <c r="E479" s="50"/>
      <c r="G479" s="54"/>
    </row>
    <row r="480" spans="5:7" s="47" customFormat="1" hidden="1">
      <c r="E480" s="50"/>
      <c r="G480" s="54"/>
    </row>
    <row r="481" spans="5:7" s="47" customFormat="1" hidden="1">
      <c r="E481" s="50"/>
      <c r="G481" s="54"/>
    </row>
    <row r="482" spans="5:7" s="47" customFormat="1" hidden="1">
      <c r="E482" s="50"/>
      <c r="G482" s="54"/>
    </row>
    <row r="483" spans="5:7" s="47" customFormat="1" hidden="1">
      <c r="E483" s="50"/>
      <c r="G483" s="54"/>
    </row>
    <row r="484" spans="5:7" s="47" customFormat="1" hidden="1">
      <c r="E484" s="50"/>
      <c r="G484" s="54"/>
    </row>
    <row r="485" spans="5:7" s="47" customFormat="1" hidden="1">
      <c r="E485" s="50"/>
      <c r="G485" s="54"/>
    </row>
    <row r="486" spans="5:7" s="47" customFormat="1" hidden="1">
      <c r="E486" s="50"/>
      <c r="G486" s="54"/>
    </row>
    <row r="487" spans="5:7" s="47" customFormat="1" hidden="1">
      <c r="E487" s="50"/>
      <c r="G487" s="54"/>
    </row>
    <row r="488" spans="5:7" s="47" customFormat="1" hidden="1">
      <c r="E488" s="50"/>
      <c r="G488" s="54"/>
    </row>
    <row r="489" spans="5:7" s="47" customFormat="1" hidden="1">
      <c r="E489" s="50"/>
      <c r="G489" s="54"/>
    </row>
    <row r="490" spans="5:7" s="47" customFormat="1" hidden="1">
      <c r="E490" s="50"/>
      <c r="G490" s="54"/>
    </row>
    <row r="491" spans="5:7" s="47" customFormat="1" hidden="1">
      <c r="E491" s="50"/>
      <c r="G491" s="54"/>
    </row>
    <row r="492" spans="5:7" s="47" customFormat="1" hidden="1">
      <c r="E492" s="50"/>
      <c r="G492" s="54"/>
    </row>
    <row r="493" spans="5:7" s="47" customFormat="1" hidden="1">
      <c r="E493" s="50"/>
      <c r="G493" s="54"/>
    </row>
    <row r="494" spans="5:7" s="47" customFormat="1" hidden="1">
      <c r="E494" s="50"/>
      <c r="G494" s="54"/>
    </row>
    <row r="495" spans="5:7" s="47" customFormat="1" hidden="1">
      <c r="E495" s="50"/>
      <c r="G495" s="54"/>
    </row>
    <row r="496" spans="5:7" s="47" customFormat="1" hidden="1">
      <c r="E496" s="50"/>
      <c r="G496" s="54"/>
    </row>
    <row r="497" spans="5:7" s="47" customFormat="1" hidden="1">
      <c r="E497" s="50"/>
      <c r="G497" s="54"/>
    </row>
    <row r="498" spans="5:7" s="47" customFormat="1" hidden="1">
      <c r="E498" s="50"/>
      <c r="G498" s="54"/>
    </row>
    <row r="499" spans="5:7" s="47" customFormat="1" hidden="1">
      <c r="E499" s="50"/>
      <c r="G499" s="54"/>
    </row>
    <row r="500" spans="5:7" s="47" customFormat="1" hidden="1">
      <c r="E500" s="50"/>
      <c r="G500" s="54"/>
    </row>
    <row r="501" spans="5:7" s="47" customFormat="1" hidden="1">
      <c r="E501" s="50"/>
      <c r="G501" s="54"/>
    </row>
    <row r="502" spans="5:7" s="47" customFormat="1" hidden="1">
      <c r="E502" s="50"/>
      <c r="G502" s="54"/>
    </row>
    <row r="503" spans="5:7" s="47" customFormat="1" hidden="1">
      <c r="E503" s="50"/>
      <c r="G503" s="54"/>
    </row>
    <row r="504" spans="5:7" s="47" customFormat="1" hidden="1">
      <c r="E504" s="50"/>
      <c r="G504" s="54"/>
    </row>
    <row r="505" spans="5:7" s="47" customFormat="1" hidden="1">
      <c r="E505" s="50"/>
      <c r="G505" s="54"/>
    </row>
    <row r="506" spans="5:7" s="47" customFormat="1" hidden="1">
      <c r="E506" s="50"/>
      <c r="G506" s="54"/>
    </row>
    <row r="507" spans="5:7" s="47" customFormat="1" hidden="1">
      <c r="E507" s="50"/>
      <c r="G507" s="54"/>
    </row>
    <row r="508" spans="5:7" s="47" customFormat="1" hidden="1">
      <c r="E508" s="50"/>
      <c r="G508" s="54"/>
    </row>
    <row r="509" spans="5:7" s="47" customFormat="1" hidden="1">
      <c r="E509" s="50"/>
      <c r="G509" s="54"/>
    </row>
    <row r="510" spans="5:7" s="47" customFormat="1" hidden="1">
      <c r="E510" s="50"/>
      <c r="G510" s="54"/>
    </row>
    <row r="511" spans="5:7" s="47" customFormat="1" hidden="1">
      <c r="E511" s="50"/>
      <c r="G511" s="54"/>
    </row>
    <row r="512" spans="5:7" s="47" customFormat="1" hidden="1">
      <c r="E512" s="50"/>
      <c r="G512" s="54"/>
    </row>
    <row r="513" spans="5:7" s="47" customFormat="1" hidden="1">
      <c r="E513" s="50"/>
      <c r="G513" s="54"/>
    </row>
    <row r="514" spans="5:7" s="47" customFormat="1" hidden="1">
      <c r="E514" s="50"/>
      <c r="G514" s="54"/>
    </row>
    <row r="515" spans="5:7" s="47" customFormat="1" hidden="1">
      <c r="E515" s="50"/>
      <c r="G515" s="54"/>
    </row>
    <row r="516" spans="5:7" s="47" customFormat="1" hidden="1">
      <c r="E516" s="50"/>
      <c r="G516" s="54"/>
    </row>
    <row r="517" spans="5:7" s="47" customFormat="1" hidden="1">
      <c r="E517" s="50"/>
      <c r="G517" s="54"/>
    </row>
    <row r="518" spans="5:7" s="47" customFormat="1" hidden="1">
      <c r="E518" s="50"/>
      <c r="G518" s="54"/>
    </row>
    <row r="519" spans="5:7" s="47" customFormat="1" hidden="1">
      <c r="E519" s="50"/>
      <c r="G519" s="54"/>
    </row>
    <row r="520" spans="5:7" s="47" customFormat="1" hidden="1">
      <c r="E520" s="50"/>
      <c r="G520" s="54"/>
    </row>
    <row r="521" spans="5:7" s="47" customFormat="1" hidden="1">
      <c r="E521" s="50"/>
      <c r="G521" s="54"/>
    </row>
    <row r="522" spans="5:7" s="47" customFormat="1" hidden="1">
      <c r="E522" s="50"/>
      <c r="G522" s="54"/>
    </row>
    <row r="523" spans="5:7" s="47" customFormat="1" hidden="1">
      <c r="E523" s="50"/>
      <c r="G523" s="54"/>
    </row>
    <row r="524" spans="5:7" s="47" customFormat="1" hidden="1">
      <c r="E524" s="50"/>
      <c r="G524" s="54"/>
    </row>
    <row r="525" spans="5:7" s="47" customFormat="1" hidden="1">
      <c r="E525" s="50"/>
      <c r="G525" s="54"/>
    </row>
    <row r="526" spans="5:7" s="47" customFormat="1" hidden="1">
      <c r="E526" s="50"/>
      <c r="G526" s="54"/>
    </row>
    <row r="527" spans="5:7" s="47" customFormat="1" hidden="1">
      <c r="E527" s="50"/>
      <c r="G527" s="54"/>
    </row>
    <row r="528" spans="5:7" s="47" customFormat="1" hidden="1">
      <c r="E528" s="50"/>
      <c r="G528" s="54"/>
    </row>
    <row r="529" spans="5:7" s="47" customFormat="1" hidden="1">
      <c r="E529" s="50"/>
      <c r="G529" s="54"/>
    </row>
    <row r="530" spans="5:7" s="47" customFormat="1" hidden="1">
      <c r="E530" s="50"/>
      <c r="G530" s="54"/>
    </row>
    <row r="531" spans="5:7" s="47" customFormat="1" hidden="1">
      <c r="E531" s="50"/>
      <c r="G531" s="54"/>
    </row>
    <row r="532" spans="5:7" s="47" customFormat="1" hidden="1">
      <c r="E532" s="50"/>
      <c r="G532" s="54"/>
    </row>
    <row r="533" spans="5:7" s="47" customFormat="1" hidden="1">
      <c r="E533" s="50"/>
      <c r="G533" s="54"/>
    </row>
    <row r="534" spans="5:7" s="47" customFormat="1" hidden="1">
      <c r="E534" s="50"/>
      <c r="G534" s="54"/>
    </row>
    <row r="535" spans="5:7" s="47" customFormat="1" hidden="1">
      <c r="E535" s="50"/>
      <c r="G535" s="54"/>
    </row>
    <row r="536" spans="5:7" s="47" customFormat="1" hidden="1">
      <c r="E536" s="50"/>
      <c r="G536" s="54"/>
    </row>
    <row r="537" spans="5:7" s="47" customFormat="1" hidden="1">
      <c r="E537" s="50"/>
      <c r="G537" s="54"/>
    </row>
    <row r="538" spans="5:7" s="47" customFormat="1" hidden="1">
      <c r="E538" s="50"/>
      <c r="G538" s="54"/>
    </row>
    <row r="539" spans="5:7" s="47" customFormat="1" hidden="1">
      <c r="E539" s="50"/>
      <c r="G539" s="54"/>
    </row>
    <row r="540" spans="5:7" s="47" customFormat="1" hidden="1">
      <c r="E540" s="50"/>
      <c r="G540" s="54"/>
    </row>
    <row r="541" spans="5:7" s="47" customFormat="1" hidden="1">
      <c r="E541" s="50"/>
      <c r="G541" s="54"/>
    </row>
    <row r="542" spans="5:7" s="47" customFormat="1" hidden="1">
      <c r="E542" s="50"/>
      <c r="G542" s="54"/>
    </row>
    <row r="543" spans="5:7" s="47" customFormat="1" hidden="1">
      <c r="E543" s="50"/>
      <c r="G543" s="54"/>
    </row>
    <row r="544" spans="5:7" s="47" customFormat="1" hidden="1">
      <c r="E544" s="50"/>
      <c r="G544" s="54"/>
    </row>
    <row r="545" spans="5:7" s="47" customFormat="1" hidden="1">
      <c r="E545" s="50"/>
      <c r="G545" s="54"/>
    </row>
    <row r="546" spans="5:7" s="47" customFormat="1" hidden="1">
      <c r="E546" s="50"/>
      <c r="G546" s="54"/>
    </row>
    <row r="547" spans="5:7" s="47" customFormat="1" hidden="1">
      <c r="E547" s="50"/>
      <c r="G547" s="54"/>
    </row>
    <row r="548" spans="5:7" s="47" customFormat="1" hidden="1">
      <c r="E548" s="50"/>
      <c r="G548" s="54"/>
    </row>
    <row r="549" spans="5:7" s="47" customFormat="1" hidden="1">
      <c r="E549" s="50"/>
      <c r="G549" s="54"/>
    </row>
    <row r="550" spans="5:7" s="47" customFormat="1" hidden="1">
      <c r="E550" s="50"/>
      <c r="G550" s="54"/>
    </row>
    <row r="551" spans="5:7" s="47" customFormat="1" hidden="1">
      <c r="E551" s="50"/>
      <c r="G551" s="54"/>
    </row>
    <row r="552" spans="5:7" s="47" customFormat="1" hidden="1">
      <c r="E552" s="50"/>
      <c r="G552" s="54"/>
    </row>
    <row r="553" spans="5:7" s="47" customFormat="1" hidden="1">
      <c r="E553" s="50"/>
      <c r="G553" s="54"/>
    </row>
    <row r="554" spans="5:7" s="47" customFormat="1" hidden="1">
      <c r="E554" s="50"/>
      <c r="G554" s="54"/>
    </row>
    <row r="555" spans="5:7" s="47" customFormat="1" hidden="1">
      <c r="E555" s="50"/>
      <c r="G555" s="54"/>
    </row>
    <row r="556" spans="5:7" s="47" customFormat="1" hidden="1">
      <c r="E556" s="50"/>
      <c r="G556" s="54"/>
    </row>
    <row r="557" spans="5:7" s="47" customFormat="1" hidden="1">
      <c r="E557" s="50"/>
      <c r="G557" s="54"/>
    </row>
    <row r="558" spans="5:7" s="47" customFormat="1" hidden="1">
      <c r="E558" s="50"/>
      <c r="G558" s="54"/>
    </row>
    <row r="559" spans="5:7" s="47" customFormat="1" hidden="1">
      <c r="E559" s="50"/>
      <c r="G559" s="54"/>
    </row>
    <row r="560" spans="5:7" s="47" customFormat="1" hidden="1">
      <c r="E560" s="50"/>
      <c r="G560" s="54"/>
    </row>
    <row r="561" spans="5:7" s="47" customFormat="1" hidden="1">
      <c r="E561" s="50"/>
      <c r="G561" s="54"/>
    </row>
    <row r="562" spans="5:7" s="47" customFormat="1" hidden="1">
      <c r="E562" s="50"/>
      <c r="G562" s="54"/>
    </row>
    <row r="563" spans="5:7" s="47" customFormat="1" hidden="1">
      <c r="E563" s="50"/>
      <c r="G563" s="54"/>
    </row>
    <row r="564" spans="5:7" s="47" customFormat="1" hidden="1">
      <c r="E564" s="50"/>
      <c r="G564" s="54"/>
    </row>
    <row r="565" spans="5:7" s="47" customFormat="1" hidden="1">
      <c r="E565" s="50"/>
      <c r="G565" s="54"/>
    </row>
    <row r="566" spans="5:7" s="47" customFormat="1" hidden="1">
      <c r="E566" s="50"/>
      <c r="G566" s="54"/>
    </row>
    <row r="567" spans="5:7" s="47" customFormat="1" hidden="1">
      <c r="E567" s="50"/>
      <c r="G567" s="54"/>
    </row>
    <row r="568" spans="5:7" s="47" customFormat="1" hidden="1">
      <c r="E568" s="50"/>
      <c r="G568" s="54"/>
    </row>
    <row r="569" spans="5:7" s="47" customFormat="1" hidden="1">
      <c r="E569" s="50"/>
      <c r="G569" s="54"/>
    </row>
    <row r="570" spans="5:7" s="47" customFormat="1" hidden="1">
      <c r="E570" s="50"/>
      <c r="G570" s="54"/>
    </row>
    <row r="571" spans="5:7" s="47" customFormat="1" hidden="1">
      <c r="E571" s="50"/>
      <c r="G571" s="54"/>
    </row>
    <row r="572" spans="5:7" s="47" customFormat="1" hidden="1">
      <c r="E572" s="50"/>
      <c r="G572" s="54"/>
    </row>
    <row r="573" spans="5:7" s="47" customFormat="1" hidden="1">
      <c r="E573" s="50"/>
      <c r="G573" s="54"/>
    </row>
    <row r="574" spans="5:7" s="47" customFormat="1" hidden="1">
      <c r="E574" s="50"/>
      <c r="G574" s="54"/>
    </row>
    <row r="575" spans="5:7" s="47" customFormat="1" hidden="1">
      <c r="E575" s="50"/>
      <c r="G575" s="54"/>
    </row>
    <row r="576" spans="5:7" s="47" customFormat="1" hidden="1">
      <c r="E576" s="50"/>
      <c r="G576" s="54"/>
    </row>
    <row r="577" spans="5:7" s="47" customFormat="1" hidden="1">
      <c r="E577" s="50"/>
      <c r="G577" s="54"/>
    </row>
    <row r="578" spans="5:7" s="47" customFormat="1" hidden="1">
      <c r="E578" s="50"/>
      <c r="G578" s="54"/>
    </row>
    <row r="579" spans="5:7" s="47" customFormat="1" hidden="1">
      <c r="E579" s="50"/>
      <c r="G579" s="54"/>
    </row>
    <row r="580" spans="5:7" s="47" customFormat="1" hidden="1">
      <c r="E580" s="50"/>
      <c r="G580" s="54"/>
    </row>
    <row r="581" spans="5:7" s="47" customFormat="1" hidden="1">
      <c r="E581" s="50"/>
      <c r="G581" s="54"/>
    </row>
    <row r="582" spans="5:7" s="47" customFormat="1" hidden="1">
      <c r="E582" s="50"/>
      <c r="G582" s="54"/>
    </row>
    <row r="583" spans="5:7" s="47" customFormat="1" hidden="1">
      <c r="E583" s="50"/>
      <c r="G583" s="54"/>
    </row>
    <row r="584" spans="5:7" s="47" customFormat="1" hidden="1">
      <c r="E584" s="50"/>
      <c r="G584" s="54"/>
    </row>
    <row r="585" spans="5:7" s="47" customFormat="1" hidden="1">
      <c r="E585" s="50"/>
      <c r="G585" s="54"/>
    </row>
    <row r="586" spans="5:7" s="47" customFormat="1" hidden="1">
      <c r="E586" s="50"/>
      <c r="G586" s="54"/>
    </row>
    <row r="587" spans="5:7" s="47" customFormat="1" hidden="1">
      <c r="E587" s="50"/>
      <c r="G587" s="54"/>
    </row>
    <row r="588" spans="5:7" s="47" customFormat="1" hidden="1">
      <c r="E588" s="50"/>
      <c r="G588" s="54"/>
    </row>
    <row r="589" spans="5:7" s="47" customFormat="1" hidden="1">
      <c r="E589" s="50"/>
      <c r="G589" s="54"/>
    </row>
    <row r="590" spans="5:7" s="47" customFormat="1" hidden="1">
      <c r="E590" s="50"/>
      <c r="G590" s="54"/>
    </row>
    <row r="591" spans="5:7" s="47" customFormat="1" hidden="1">
      <c r="E591" s="50"/>
      <c r="G591" s="54"/>
    </row>
    <row r="592" spans="5:7" s="47" customFormat="1" hidden="1">
      <c r="E592" s="50"/>
      <c r="G592" s="54"/>
    </row>
    <row r="593" spans="5:7" s="47" customFormat="1" hidden="1">
      <c r="E593" s="50"/>
      <c r="G593" s="54"/>
    </row>
    <row r="594" spans="5:7" s="47" customFormat="1" hidden="1">
      <c r="E594" s="50"/>
      <c r="G594" s="54"/>
    </row>
    <row r="595" spans="5:7" s="47" customFormat="1" hidden="1">
      <c r="E595" s="50"/>
      <c r="G595" s="54"/>
    </row>
    <row r="596" spans="5:7" s="47" customFormat="1" hidden="1">
      <c r="E596" s="50"/>
      <c r="G596" s="54"/>
    </row>
    <row r="597" spans="5:7" s="47" customFormat="1" hidden="1">
      <c r="E597" s="50"/>
      <c r="G597" s="54"/>
    </row>
    <row r="598" spans="5:7" s="47" customFormat="1" hidden="1">
      <c r="E598" s="50"/>
      <c r="G598" s="54"/>
    </row>
    <row r="599" spans="5:7" s="47" customFormat="1" hidden="1">
      <c r="E599" s="50"/>
      <c r="G599" s="54"/>
    </row>
    <row r="600" spans="5:7" s="47" customFormat="1" hidden="1">
      <c r="E600" s="50"/>
      <c r="G600" s="54"/>
    </row>
    <row r="601" spans="5:7" s="47" customFormat="1" hidden="1">
      <c r="E601" s="50"/>
      <c r="G601" s="54"/>
    </row>
    <row r="602" spans="5:7" s="47" customFormat="1" hidden="1">
      <c r="E602" s="50"/>
      <c r="G602" s="54"/>
    </row>
    <row r="603" spans="5:7" s="47" customFormat="1" hidden="1">
      <c r="E603" s="50"/>
      <c r="G603" s="54"/>
    </row>
    <row r="604" spans="5:7" s="47" customFormat="1" hidden="1">
      <c r="E604" s="50"/>
      <c r="G604" s="54"/>
    </row>
    <row r="605" spans="5:7" s="47" customFormat="1" hidden="1">
      <c r="E605" s="50"/>
      <c r="G605" s="54"/>
    </row>
    <row r="606" spans="5:7" s="47" customFormat="1" hidden="1">
      <c r="E606" s="50"/>
      <c r="G606" s="54"/>
    </row>
    <row r="607" spans="5:7" s="47" customFormat="1" hidden="1">
      <c r="E607" s="50"/>
      <c r="G607" s="54"/>
    </row>
    <row r="608" spans="5:7" s="47" customFormat="1" hidden="1">
      <c r="E608" s="50"/>
      <c r="G608" s="54"/>
    </row>
    <row r="609" spans="5:7" s="47" customFormat="1" hidden="1">
      <c r="E609" s="50"/>
      <c r="G609" s="54"/>
    </row>
    <row r="610" spans="5:7" s="47" customFormat="1" hidden="1">
      <c r="E610" s="50"/>
      <c r="G610" s="54"/>
    </row>
    <row r="611" spans="5:7" s="47" customFormat="1" hidden="1">
      <c r="E611" s="50"/>
      <c r="G611" s="54"/>
    </row>
    <row r="612" spans="5:7" s="47" customFormat="1" hidden="1">
      <c r="E612" s="50"/>
      <c r="G612" s="54"/>
    </row>
    <row r="613" spans="5:7" s="47" customFormat="1" hidden="1">
      <c r="E613" s="50"/>
      <c r="G613" s="54"/>
    </row>
    <row r="614" spans="5:7" s="47" customFormat="1" hidden="1">
      <c r="E614" s="50"/>
      <c r="G614" s="54"/>
    </row>
    <row r="615" spans="5:7" s="47" customFormat="1" hidden="1">
      <c r="E615" s="50"/>
      <c r="G615" s="54"/>
    </row>
    <row r="616" spans="5:7" s="47" customFormat="1" hidden="1">
      <c r="E616" s="50"/>
      <c r="G616" s="54"/>
    </row>
    <row r="617" spans="5:7" s="47" customFormat="1" hidden="1">
      <c r="E617" s="50"/>
      <c r="G617" s="54"/>
    </row>
    <row r="618" spans="5:7" s="47" customFormat="1" hidden="1">
      <c r="E618" s="50"/>
      <c r="G618" s="54"/>
    </row>
    <row r="619" spans="5:7" s="47" customFormat="1" hidden="1">
      <c r="E619" s="50"/>
      <c r="G619" s="54"/>
    </row>
    <row r="620" spans="5:7" s="47" customFormat="1" hidden="1">
      <c r="E620" s="50"/>
      <c r="G620" s="54"/>
    </row>
    <row r="621" spans="5:7" s="47" customFormat="1" hidden="1">
      <c r="E621" s="50"/>
      <c r="G621" s="54"/>
    </row>
    <row r="622" spans="5:7" s="47" customFormat="1" hidden="1">
      <c r="E622" s="50"/>
      <c r="G622" s="54"/>
    </row>
    <row r="623" spans="5:7" s="47" customFormat="1" hidden="1">
      <c r="E623" s="50"/>
      <c r="G623" s="54"/>
    </row>
    <row r="624" spans="5:7" s="47" customFormat="1" hidden="1">
      <c r="E624" s="50"/>
      <c r="G624" s="54"/>
    </row>
    <row r="625" spans="5:7" s="47" customFormat="1" hidden="1">
      <c r="E625" s="50"/>
      <c r="G625" s="54"/>
    </row>
    <row r="626" spans="5:7" s="47" customFormat="1" hidden="1">
      <c r="E626" s="50"/>
      <c r="G626" s="54"/>
    </row>
    <row r="627" spans="5:7" s="47" customFormat="1" hidden="1">
      <c r="E627" s="50"/>
      <c r="G627" s="54"/>
    </row>
    <row r="628" spans="5:7" s="47" customFormat="1" hidden="1">
      <c r="E628" s="50"/>
      <c r="G628" s="54"/>
    </row>
    <row r="629" spans="5:7" s="47" customFormat="1" hidden="1">
      <c r="E629" s="50"/>
      <c r="G629" s="54"/>
    </row>
    <row r="630" spans="5:7" s="47" customFormat="1" hidden="1">
      <c r="E630" s="50"/>
      <c r="G630" s="54"/>
    </row>
    <row r="631" spans="5:7" s="47" customFormat="1" hidden="1">
      <c r="E631" s="50"/>
      <c r="G631" s="54"/>
    </row>
    <row r="632" spans="5:7" s="47" customFormat="1" hidden="1">
      <c r="E632" s="50"/>
      <c r="G632" s="54"/>
    </row>
    <row r="633" spans="5:7" s="47" customFormat="1" hidden="1">
      <c r="E633" s="50"/>
      <c r="G633" s="54"/>
    </row>
    <row r="634" spans="5:7" s="47" customFormat="1" hidden="1">
      <c r="E634" s="50"/>
      <c r="G634" s="54"/>
    </row>
    <row r="635" spans="5:7" s="47" customFormat="1" hidden="1">
      <c r="E635" s="50"/>
      <c r="G635" s="54"/>
    </row>
    <row r="636" spans="5:7" s="47" customFormat="1" hidden="1">
      <c r="E636" s="50"/>
      <c r="G636" s="54"/>
    </row>
    <row r="637" spans="5:7" s="47" customFormat="1" hidden="1">
      <c r="E637" s="50"/>
      <c r="G637" s="54"/>
    </row>
    <row r="638" spans="5:7" s="47" customFormat="1" hidden="1">
      <c r="E638" s="50"/>
      <c r="G638" s="54"/>
    </row>
    <row r="639" spans="5:7" s="47" customFormat="1" hidden="1">
      <c r="E639" s="50"/>
      <c r="G639" s="54"/>
    </row>
    <row r="640" spans="5:7" s="47" customFormat="1" hidden="1">
      <c r="E640" s="50"/>
      <c r="G640" s="54"/>
    </row>
    <row r="641" spans="5:7" s="47" customFormat="1" hidden="1">
      <c r="E641" s="50"/>
      <c r="G641" s="54"/>
    </row>
    <row r="642" spans="5:7" s="47" customFormat="1" hidden="1">
      <c r="E642" s="50"/>
      <c r="G642" s="54"/>
    </row>
    <row r="643" spans="5:7" s="47" customFormat="1" hidden="1">
      <c r="E643" s="50"/>
      <c r="G643" s="54"/>
    </row>
    <row r="644" spans="5:7" s="47" customFormat="1" hidden="1">
      <c r="E644" s="50"/>
      <c r="G644" s="54"/>
    </row>
    <row r="645" spans="5:7" s="47" customFormat="1" hidden="1">
      <c r="E645" s="50"/>
      <c r="G645" s="54"/>
    </row>
    <row r="646" spans="5:7" s="47" customFormat="1" hidden="1">
      <c r="E646" s="50"/>
      <c r="G646" s="54"/>
    </row>
    <row r="647" spans="5:7" s="47" customFormat="1" hidden="1">
      <c r="E647" s="50"/>
      <c r="G647" s="54"/>
    </row>
    <row r="648" spans="5:7" s="47" customFormat="1" hidden="1">
      <c r="E648" s="50"/>
      <c r="G648" s="54"/>
    </row>
    <row r="649" spans="5:7" s="47" customFormat="1" hidden="1">
      <c r="E649" s="50"/>
      <c r="G649" s="54"/>
    </row>
    <row r="650" spans="5:7" s="47" customFormat="1" hidden="1">
      <c r="E650" s="50"/>
      <c r="G650" s="54"/>
    </row>
    <row r="651" spans="5:7" s="47" customFormat="1" hidden="1">
      <c r="E651" s="50"/>
      <c r="G651" s="54"/>
    </row>
    <row r="652" spans="5:7" s="47" customFormat="1" hidden="1">
      <c r="E652" s="50"/>
      <c r="G652" s="54"/>
    </row>
    <row r="653" spans="5:7" s="47" customFormat="1" hidden="1">
      <c r="E653" s="50"/>
      <c r="G653" s="54"/>
    </row>
    <row r="654" spans="5:7" s="47" customFormat="1" hidden="1">
      <c r="E654" s="50"/>
      <c r="G654" s="54"/>
    </row>
    <row r="655" spans="5:7" s="47" customFormat="1" hidden="1">
      <c r="E655" s="50"/>
      <c r="G655" s="54"/>
    </row>
    <row r="656" spans="5:7" s="47" customFormat="1" hidden="1">
      <c r="E656" s="50"/>
      <c r="G656" s="54"/>
    </row>
    <row r="657" spans="5:7" s="47" customFormat="1" hidden="1">
      <c r="E657" s="50"/>
      <c r="G657" s="54"/>
    </row>
    <row r="658" spans="5:7" s="47" customFormat="1" hidden="1">
      <c r="E658" s="50"/>
      <c r="G658" s="54"/>
    </row>
    <row r="659" spans="5:7" s="47" customFormat="1" hidden="1">
      <c r="E659" s="50"/>
      <c r="G659" s="54"/>
    </row>
    <row r="660" spans="5:7" s="47" customFormat="1" hidden="1">
      <c r="E660" s="50"/>
      <c r="G660" s="54"/>
    </row>
    <row r="661" spans="5:7" s="47" customFormat="1" hidden="1">
      <c r="E661" s="50"/>
      <c r="G661" s="54"/>
    </row>
    <row r="662" spans="5:7" s="47" customFormat="1" hidden="1">
      <c r="E662" s="50"/>
      <c r="G662" s="54"/>
    </row>
    <row r="663" spans="5:7" s="47" customFormat="1" hidden="1">
      <c r="E663" s="50"/>
      <c r="G663" s="54"/>
    </row>
    <row r="664" spans="5:7" s="47" customFormat="1" hidden="1">
      <c r="E664" s="50"/>
      <c r="G664" s="54"/>
    </row>
    <row r="665" spans="5:7" s="47" customFormat="1" hidden="1">
      <c r="E665" s="50"/>
      <c r="G665" s="54"/>
    </row>
    <row r="666" spans="5:7" s="47" customFormat="1" hidden="1">
      <c r="E666" s="50"/>
      <c r="G666" s="54"/>
    </row>
    <row r="667" spans="5:7" s="47" customFormat="1" hidden="1">
      <c r="E667" s="50"/>
      <c r="G667" s="54"/>
    </row>
    <row r="668" spans="5:7" s="47" customFormat="1" hidden="1">
      <c r="E668" s="50"/>
      <c r="G668" s="54"/>
    </row>
    <row r="669" spans="5:7" s="47" customFormat="1" hidden="1">
      <c r="E669" s="50"/>
      <c r="G669" s="54"/>
    </row>
    <row r="670" spans="5:7" s="47" customFormat="1" hidden="1">
      <c r="E670" s="50"/>
      <c r="G670" s="54"/>
    </row>
    <row r="671" spans="5:7" s="47" customFormat="1" hidden="1">
      <c r="E671" s="50"/>
      <c r="G671" s="54"/>
    </row>
    <row r="672" spans="5:7" s="47" customFormat="1" hidden="1">
      <c r="E672" s="50"/>
      <c r="G672" s="54"/>
    </row>
    <row r="673" spans="5:7" s="47" customFormat="1" hidden="1">
      <c r="E673" s="50"/>
      <c r="G673" s="54"/>
    </row>
    <row r="674" spans="5:7" s="47" customFormat="1" hidden="1">
      <c r="E674" s="50"/>
      <c r="G674" s="54"/>
    </row>
    <row r="675" spans="5:7" s="47" customFormat="1" hidden="1">
      <c r="E675" s="50"/>
      <c r="G675" s="54"/>
    </row>
    <row r="676" spans="5:7" s="47" customFormat="1" hidden="1">
      <c r="E676" s="50"/>
      <c r="G676" s="54"/>
    </row>
    <row r="677" spans="5:7" s="47" customFormat="1" hidden="1">
      <c r="E677" s="50"/>
      <c r="G677" s="54"/>
    </row>
    <row r="678" spans="5:7" s="47" customFormat="1" hidden="1">
      <c r="E678" s="50"/>
      <c r="G678" s="54"/>
    </row>
    <row r="679" spans="5:7" s="47" customFormat="1" hidden="1">
      <c r="E679" s="50"/>
      <c r="G679" s="54"/>
    </row>
    <row r="680" spans="5:7" s="47" customFormat="1" hidden="1">
      <c r="E680" s="50"/>
      <c r="G680" s="54"/>
    </row>
    <row r="681" spans="5:7" s="47" customFormat="1" hidden="1">
      <c r="E681" s="50"/>
      <c r="G681" s="54"/>
    </row>
    <row r="682" spans="5:7" s="47" customFormat="1" hidden="1">
      <c r="E682" s="50"/>
      <c r="G682" s="54"/>
    </row>
    <row r="683" spans="5:7" s="47" customFormat="1" hidden="1">
      <c r="E683" s="50"/>
      <c r="G683" s="54"/>
    </row>
    <row r="684" spans="5:7" s="47" customFormat="1" hidden="1">
      <c r="E684" s="50"/>
      <c r="G684" s="54"/>
    </row>
    <row r="685" spans="5:7" s="47" customFormat="1" hidden="1">
      <c r="E685" s="50"/>
      <c r="G685" s="54"/>
    </row>
    <row r="686" spans="5:7" s="47" customFormat="1" hidden="1">
      <c r="E686" s="50"/>
      <c r="G686" s="54"/>
    </row>
    <row r="687" spans="5:7" s="47" customFormat="1" hidden="1">
      <c r="E687" s="50"/>
      <c r="G687" s="54"/>
    </row>
    <row r="688" spans="5:7" s="47" customFormat="1" hidden="1">
      <c r="E688" s="50"/>
      <c r="G688" s="54"/>
    </row>
    <row r="689" spans="5:7" s="47" customFormat="1" hidden="1">
      <c r="E689" s="50"/>
      <c r="G689" s="54"/>
    </row>
    <row r="690" spans="5:7" s="47" customFormat="1" hidden="1">
      <c r="E690" s="50"/>
      <c r="G690" s="54"/>
    </row>
    <row r="691" spans="5:7" s="47" customFormat="1" hidden="1">
      <c r="E691" s="50"/>
      <c r="G691" s="54"/>
    </row>
    <row r="692" spans="5:7" s="47" customFormat="1" hidden="1">
      <c r="E692" s="50"/>
      <c r="G692" s="54"/>
    </row>
    <row r="693" spans="5:7" s="47" customFormat="1" hidden="1">
      <c r="E693" s="50"/>
      <c r="G693" s="54"/>
    </row>
    <row r="694" spans="5:7" s="47" customFormat="1" hidden="1">
      <c r="E694" s="50"/>
      <c r="G694" s="54"/>
    </row>
    <row r="695" spans="5:7" s="47" customFormat="1" hidden="1">
      <c r="E695" s="50"/>
      <c r="G695" s="54"/>
    </row>
    <row r="696" spans="5:7" s="47" customFormat="1" hidden="1">
      <c r="E696" s="50"/>
      <c r="G696" s="54"/>
    </row>
    <row r="697" spans="5:7" s="47" customFormat="1" hidden="1">
      <c r="E697" s="50"/>
      <c r="G697" s="54"/>
    </row>
    <row r="698" spans="5:7" s="47" customFormat="1" hidden="1">
      <c r="E698" s="50"/>
      <c r="G698" s="54"/>
    </row>
    <row r="699" spans="5:7" s="47" customFormat="1" hidden="1">
      <c r="E699" s="50"/>
      <c r="G699" s="54"/>
    </row>
    <row r="700" spans="5:7" s="47" customFormat="1" hidden="1">
      <c r="E700" s="50"/>
      <c r="G700" s="54"/>
    </row>
    <row r="701" spans="5:7" s="47" customFormat="1" hidden="1">
      <c r="E701" s="50"/>
      <c r="G701" s="54"/>
    </row>
    <row r="702" spans="5:7" s="47" customFormat="1" hidden="1">
      <c r="E702" s="50"/>
      <c r="G702" s="54"/>
    </row>
    <row r="703" spans="5:7" s="47" customFormat="1" hidden="1">
      <c r="E703" s="50"/>
      <c r="G703" s="54"/>
    </row>
    <row r="704" spans="5:7" s="47" customFormat="1" hidden="1">
      <c r="E704" s="50"/>
      <c r="G704" s="54"/>
    </row>
    <row r="705" spans="5:7" s="47" customFormat="1" hidden="1">
      <c r="E705" s="50"/>
      <c r="G705" s="54"/>
    </row>
    <row r="706" spans="5:7" s="47" customFormat="1" hidden="1">
      <c r="E706" s="50"/>
      <c r="G706" s="54"/>
    </row>
    <row r="707" spans="5:7" s="47" customFormat="1" hidden="1">
      <c r="E707" s="50"/>
      <c r="G707" s="54"/>
    </row>
    <row r="708" spans="5:7" s="47" customFormat="1" hidden="1">
      <c r="E708" s="50"/>
      <c r="G708" s="54"/>
    </row>
    <row r="709" spans="5:7" s="47" customFormat="1" hidden="1">
      <c r="E709" s="50"/>
      <c r="G709" s="54"/>
    </row>
    <row r="710" spans="5:7" s="47" customFormat="1" hidden="1">
      <c r="E710" s="50"/>
      <c r="G710" s="54"/>
    </row>
    <row r="711" spans="5:7" s="47" customFormat="1" hidden="1">
      <c r="E711" s="50"/>
      <c r="G711" s="54"/>
    </row>
    <row r="712" spans="5:7" s="47" customFormat="1" hidden="1">
      <c r="E712" s="50"/>
      <c r="G712" s="54"/>
    </row>
    <row r="713" spans="5:7" s="47" customFormat="1" hidden="1">
      <c r="E713" s="50"/>
      <c r="G713" s="54"/>
    </row>
    <row r="714" spans="5:7" s="47" customFormat="1" hidden="1">
      <c r="E714" s="50"/>
      <c r="G714" s="54"/>
    </row>
    <row r="715" spans="5:7" s="47" customFormat="1" hidden="1">
      <c r="E715" s="50"/>
      <c r="G715" s="54"/>
    </row>
    <row r="716" spans="5:7" s="47" customFormat="1" hidden="1">
      <c r="E716" s="50"/>
      <c r="G716" s="54"/>
    </row>
    <row r="717" spans="5:7" s="47" customFormat="1" hidden="1">
      <c r="E717" s="50"/>
      <c r="G717" s="54"/>
    </row>
    <row r="718" spans="5:7" s="47" customFormat="1" hidden="1">
      <c r="E718" s="50"/>
      <c r="G718" s="54"/>
    </row>
    <row r="719" spans="5:7" s="47" customFormat="1" hidden="1">
      <c r="E719" s="50"/>
      <c r="G719" s="54"/>
    </row>
    <row r="720" spans="5:7" s="47" customFormat="1" hidden="1">
      <c r="E720" s="50"/>
      <c r="G720" s="54"/>
    </row>
    <row r="721" spans="5:7" s="47" customFormat="1" hidden="1">
      <c r="E721" s="50"/>
      <c r="G721" s="54"/>
    </row>
    <row r="722" spans="5:7" s="47" customFormat="1" hidden="1">
      <c r="E722" s="50"/>
      <c r="G722" s="54"/>
    </row>
    <row r="723" spans="5:7" s="47" customFormat="1" hidden="1">
      <c r="E723" s="50"/>
      <c r="G723" s="54"/>
    </row>
    <row r="724" spans="5:7" s="47" customFormat="1" hidden="1">
      <c r="E724" s="50"/>
      <c r="G724" s="54"/>
    </row>
    <row r="725" spans="5:7" s="47" customFormat="1" hidden="1">
      <c r="E725" s="50"/>
      <c r="G725" s="54"/>
    </row>
    <row r="726" spans="5:7" s="47" customFormat="1" hidden="1">
      <c r="E726" s="50"/>
      <c r="G726" s="54"/>
    </row>
    <row r="727" spans="5:7" s="47" customFormat="1" hidden="1">
      <c r="E727" s="50"/>
      <c r="G727" s="54"/>
    </row>
    <row r="728" spans="5:7" s="47" customFormat="1" hidden="1">
      <c r="E728" s="50"/>
      <c r="G728" s="54"/>
    </row>
    <row r="729" spans="5:7" s="47" customFormat="1" hidden="1">
      <c r="E729" s="50"/>
      <c r="G729" s="54"/>
    </row>
    <row r="730" spans="5:7" s="47" customFormat="1" hidden="1">
      <c r="E730" s="50"/>
      <c r="G730" s="54"/>
    </row>
    <row r="731" spans="5:7" s="47" customFormat="1" hidden="1">
      <c r="E731" s="50"/>
      <c r="G731" s="54"/>
    </row>
    <row r="732" spans="5:7" s="47" customFormat="1" hidden="1">
      <c r="E732" s="50"/>
      <c r="G732" s="54"/>
    </row>
    <row r="733" spans="5:7" s="47" customFormat="1" hidden="1">
      <c r="E733" s="50"/>
      <c r="G733" s="54"/>
    </row>
    <row r="734" spans="5:7" s="47" customFormat="1" hidden="1">
      <c r="E734" s="50"/>
      <c r="G734" s="54"/>
    </row>
    <row r="735" spans="5:7" s="47" customFormat="1" hidden="1">
      <c r="E735" s="50"/>
      <c r="G735" s="54"/>
    </row>
    <row r="736" spans="5:7" s="47" customFormat="1" hidden="1">
      <c r="E736" s="50"/>
      <c r="G736" s="54"/>
    </row>
    <row r="737" spans="5:7" s="47" customFormat="1" hidden="1">
      <c r="E737" s="50"/>
      <c r="G737" s="54"/>
    </row>
    <row r="738" spans="5:7" s="47" customFormat="1" hidden="1">
      <c r="E738" s="50"/>
      <c r="G738" s="54"/>
    </row>
    <row r="739" spans="5:7" s="47" customFormat="1" hidden="1">
      <c r="E739" s="50"/>
      <c r="G739" s="54"/>
    </row>
    <row r="740" spans="5:7" s="47" customFormat="1" hidden="1">
      <c r="E740" s="50"/>
      <c r="G740" s="54"/>
    </row>
    <row r="741" spans="5:7" s="47" customFormat="1" hidden="1">
      <c r="E741" s="50"/>
      <c r="G741" s="54"/>
    </row>
    <row r="742" spans="5:7" s="47" customFormat="1" hidden="1">
      <c r="E742" s="50"/>
      <c r="G742" s="54"/>
    </row>
    <row r="743" spans="5:7" s="47" customFormat="1" hidden="1">
      <c r="E743" s="50"/>
      <c r="G743" s="54"/>
    </row>
    <row r="744" spans="5:7" s="47" customFormat="1" hidden="1">
      <c r="E744" s="50"/>
      <c r="G744" s="54"/>
    </row>
    <row r="745" spans="5:7" s="47" customFormat="1" hidden="1">
      <c r="E745" s="50"/>
      <c r="G745" s="54"/>
    </row>
    <row r="746" spans="5:7" s="47" customFormat="1" hidden="1">
      <c r="E746" s="50"/>
      <c r="G746" s="54"/>
    </row>
    <row r="747" spans="5:7" s="47" customFormat="1" hidden="1">
      <c r="E747" s="50"/>
      <c r="G747" s="54"/>
    </row>
    <row r="748" spans="5:7" s="47" customFormat="1" hidden="1">
      <c r="E748" s="50"/>
      <c r="G748" s="54"/>
    </row>
    <row r="749" spans="5:7" s="47" customFormat="1" hidden="1">
      <c r="E749" s="50"/>
      <c r="G749" s="54"/>
    </row>
    <row r="750" spans="5:7" s="47" customFormat="1" hidden="1">
      <c r="E750" s="50"/>
      <c r="G750" s="54"/>
    </row>
    <row r="751" spans="5:7" s="47" customFormat="1" hidden="1">
      <c r="E751" s="50"/>
      <c r="G751" s="54"/>
    </row>
    <row r="752" spans="5:7" s="47" customFormat="1" hidden="1">
      <c r="E752" s="50"/>
      <c r="G752" s="54"/>
    </row>
    <row r="753" spans="5:7" s="47" customFormat="1" hidden="1">
      <c r="E753" s="50"/>
      <c r="G753" s="54"/>
    </row>
    <row r="754" spans="5:7" s="47" customFormat="1" hidden="1">
      <c r="E754" s="50"/>
      <c r="G754" s="54"/>
    </row>
    <row r="755" spans="5:7" s="47" customFormat="1" hidden="1">
      <c r="E755" s="50"/>
      <c r="G755" s="54"/>
    </row>
    <row r="756" spans="5:7" s="47" customFormat="1" hidden="1">
      <c r="E756" s="50"/>
      <c r="G756" s="54"/>
    </row>
    <row r="757" spans="5:7" s="47" customFormat="1" hidden="1">
      <c r="E757" s="50"/>
      <c r="G757" s="54"/>
    </row>
    <row r="758" spans="5:7" s="47" customFormat="1" hidden="1">
      <c r="E758" s="50"/>
      <c r="G758" s="54"/>
    </row>
    <row r="759" spans="5:7" s="47" customFormat="1" hidden="1">
      <c r="E759" s="50"/>
      <c r="G759" s="54"/>
    </row>
    <row r="760" spans="5:7" s="47" customFormat="1" hidden="1">
      <c r="E760" s="50"/>
      <c r="G760" s="54"/>
    </row>
    <row r="761" spans="5:7" s="47" customFormat="1" hidden="1">
      <c r="E761" s="50"/>
      <c r="G761" s="54"/>
    </row>
    <row r="762" spans="5:7" s="47" customFormat="1" hidden="1">
      <c r="E762" s="50"/>
      <c r="G762" s="54"/>
    </row>
    <row r="763" spans="5:7" s="47" customFormat="1" hidden="1">
      <c r="E763" s="50"/>
      <c r="G763" s="54"/>
    </row>
    <row r="764" spans="5:7" s="47" customFormat="1" hidden="1">
      <c r="E764" s="50"/>
      <c r="G764" s="54"/>
    </row>
    <row r="765" spans="5:7" s="47" customFormat="1" hidden="1">
      <c r="E765" s="50"/>
      <c r="G765" s="54"/>
    </row>
    <row r="766" spans="5:7" s="47" customFormat="1" hidden="1">
      <c r="E766" s="50"/>
      <c r="G766" s="54"/>
    </row>
    <row r="767" spans="5:7" s="47" customFormat="1" hidden="1">
      <c r="E767" s="50"/>
      <c r="G767" s="54"/>
    </row>
    <row r="768" spans="5:7" s="47" customFormat="1" hidden="1">
      <c r="E768" s="50"/>
      <c r="G768" s="54"/>
    </row>
    <row r="769" spans="5:7" s="47" customFormat="1" hidden="1">
      <c r="E769" s="50"/>
      <c r="G769" s="54"/>
    </row>
    <row r="770" spans="5:7" s="47" customFormat="1" hidden="1">
      <c r="E770" s="50"/>
      <c r="G770" s="54"/>
    </row>
    <row r="771" spans="5:7" s="47" customFormat="1" hidden="1">
      <c r="E771" s="50"/>
      <c r="G771" s="54"/>
    </row>
    <row r="772" spans="5:7" s="47" customFormat="1" hidden="1">
      <c r="E772" s="50"/>
      <c r="G772" s="54"/>
    </row>
    <row r="773" spans="5:7" s="47" customFormat="1" hidden="1">
      <c r="E773" s="50"/>
      <c r="G773" s="54"/>
    </row>
    <row r="774" spans="5:7" s="47" customFormat="1" hidden="1">
      <c r="E774" s="50"/>
      <c r="G774" s="54"/>
    </row>
    <row r="775" spans="5:7" s="47" customFormat="1" hidden="1">
      <c r="E775" s="50"/>
      <c r="G775" s="54"/>
    </row>
    <row r="776" spans="5:7" s="47" customFormat="1" hidden="1">
      <c r="E776" s="50"/>
      <c r="G776" s="54"/>
    </row>
    <row r="777" spans="5:7" s="47" customFormat="1" hidden="1">
      <c r="E777" s="50"/>
      <c r="G777" s="54"/>
    </row>
    <row r="778" spans="5:7" s="47" customFormat="1" hidden="1">
      <c r="E778" s="50"/>
      <c r="G778" s="54"/>
    </row>
    <row r="779" spans="5:7" s="47" customFormat="1" hidden="1">
      <c r="E779" s="50"/>
      <c r="G779" s="54"/>
    </row>
    <row r="780" spans="5:7" s="47" customFormat="1" hidden="1">
      <c r="E780" s="50"/>
      <c r="G780" s="54"/>
    </row>
    <row r="781" spans="5:7" s="47" customFormat="1" hidden="1">
      <c r="E781" s="50"/>
      <c r="G781" s="54"/>
    </row>
    <row r="782" spans="5:7" s="47" customFormat="1" hidden="1">
      <c r="E782" s="50"/>
      <c r="G782" s="54"/>
    </row>
    <row r="783" spans="5:7" s="47" customFormat="1" hidden="1">
      <c r="E783" s="50"/>
      <c r="G783" s="54"/>
    </row>
    <row r="784" spans="5:7" s="47" customFormat="1" hidden="1">
      <c r="E784" s="50"/>
      <c r="G784" s="54"/>
    </row>
    <row r="785" spans="5:7" s="47" customFormat="1" hidden="1">
      <c r="E785" s="50"/>
      <c r="G785" s="54"/>
    </row>
    <row r="786" spans="5:7" s="47" customFormat="1" hidden="1">
      <c r="E786" s="50"/>
      <c r="G786" s="54"/>
    </row>
    <row r="787" spans="5:7" s="47" customFormat="1" hidden="1">
      <c r="E787" s="50"/>
      <c r="G787" s="54"/>
    </row>
    <row r="788" spans="5:7" s="47" customFormat="1" hidden="1">
      <c r="E788" s="50"/>
      <c r="G788" s="54"/>
    </row>
    <row r="789" spans="5:7" s="47" customFormat="1" hidden="1">
      <c r="E789" s="50"/>
      <c r="G789" s="54"/>
    </row>
    <row r="790" spans="5:7" s="47" customFormat="1" hidden="1">
      <c r="E790" s="50"/>
      <c r="G790" s="54"/>
    </row>
    <row r="791" spans="5:7" s="47" customFormat="1" hidden="1">
      <c r="E791" s="50"/>
      <c r="G791" s="54"/>
    </row>
    <row r="792" spans="5:7" s="47" customFormat="1" hidden="1">
      <c r="E792" s="50"/>
      <c r="G792" s="54"/>
    </row>
    <row r="793" spans="5:7" s="47" customFormat="1" hidden="1">
      <c r="E793" s="50"/>
      <c r="G793" s="54"/>
    </row>
    <row r="794" spans="5:7" s="47" customFormat="1" hidden="1">
      <c r="E794" s="50"/>
      <c r="G794" s="54"/>
    </row>
    <row r="795" spans="5:7" s="47" customFormat="1" hidden="1">
      <c r="E795" s="50"/>
      <c r="G795" s="54"/>
    </row>
    <row r="796" spans="5:7" s="47" customFormat="1" hidden="1">
      <c r="E796" s="50"/>
      <c r="G796" s="54"/>
    </row>
    <row r="797" spans="5:7" s="47" customFormat="1" hidden="1">
      <c r="E797" s="50"/>
      <c r="G797" s="54"/>
    </row>
    <row r="798" spans="5:7" s="47" customFormat="1" hidden="1">
      <c r="E798" s="50"/>
      <c r="G798" s="54"/>
    </row>
    <row r="799" spans="5:7" s="47" customFormat="1" hidden="1">
      <c r="E799" s="50"/>
      <c r="G799" s="54"/>
    </row>
    <row r="800" spans="5:7" s="47" customFormat="1" hidden="1">
      <c r="E800" s="50"/>
      <c r="G800" s="54"/>
    </row>
    <row r="801" spans="5:7" s="47" customFormat="1" hidden="1">
      <c r="E801" s="50"/>
      <c r="G801" s="54"/>
    </row>
    <row r="802" spans="5:7" s="47" customFormat="1" hidden="1">
      <c r="E802" s="50"/>
      <c r="G802" s="54"/>
    </row>
    <row r="803" spans="5:7" s="47" customFormat="1" hidden="1">
      <c r="E803" s="50"/>
      <c r="G803" s="54"/>
    </row>
    <row r="804" spans="5:7" s="47" customFormat="1" hidden="1">
      <c r="E804" s="50"/>
      <c r="G804" s="54"/>
    </row>
    <row r="805" spans="5:7" s="47" customFormat="1" hidden="1">
      <c r="E805" s="50"/>
      <c r="G805" s="54"/>
    </row>
    <row r="806" spans="5:7" s="47" customFormat="1" hidden="1">
      <c r="E806" s="50"/>
      <c r="G806" s="54"/>
    </row>
    <row r="807" spans="5:7" s="47" customFormat="1" hidden="1">
      <c r="E807" s="50"/>
      <c r="G807" s="54"/>
    </row>
    <row r="808" spans="5:7" s="47" customFormat="1" hidden="1">
      <c r="E808" s="50"/>
      <c r="G808" s="54"/>
    </row>
    <row r="809" spans="5:7" s="47" customFormat="1" hidden="1">
      <c r="E809" s="50"/>
      <c r="G809" s="54"/>
    </row>
    <row r="810" spans="5:7" s="47" customFormat="1" hidden="1">
      <c r="E810" s="50"/>
      <c r="G810" s="54"/>
    </row>
    <row r="811" spans="5:7" s="47" customFormat="1" hidden="1">
      <c r="E811" s="50"/>
      <c r="G811" s="54"/>
    </row>
    <row r="812" spans="5:7" s="47" customFormat="1" hidden="1">
      <c r="E812" s="50"/>
      <c r="G812" s="54"/>
    </row>
    <row r="813" spans="5:7" s="47" customFormat="1" hidden="1">
      <c r="E813" s="50"/>
      <c r="G813" s="54"/>
    </row>
    <row r="814" spans="5:7" s="47" customFormat="1" hidden="1">
      <c r="E814" s="50"/>
      <c r="G814" s="54"/>
    </row>
    <row r="815" spans="5:7" s="47" customFormat="1" hidden="1">
      <c r="E815" s="50"/>
      <c r="G815" s="54"/>
    </row>
    <row r="816" spans="5:7" s="47" customFormat="1" hidden="1">
      <c r="E816" s="50"/>
      <c r="G816" s="54"/>
    </row>
    <row r="817" spans="5:7" s="47" customFormat="1" hidden="1">
      <c r="E817" s="50"/>
      <c r="G817" s="54"/>
    </row>
    <row r="818" spans="5:7" s="47" customFormat="1" hidden="1">
      <c r="E818" s="50"/>
      <c r="G818" s="54"/>
    </row>
    <row r="819" spans="5:7" s="47" customFormat="1" hidden="1">
      <c r="E819" s="50"/>
      <c r="G819" s="54"/>
    </row>
    <row r="820" spans="5:7" s="47" customFormat="1" hidden="1">
      <c r="E820" s="50"/>
      <c r="G820" s="54"/>
    </row>
    <row r="821" spans="5:7" s="47" customFormat="1" hidden="1">
      <c r="E821" s="50"/>
      <c r="G821" s="54"/>
    </row>
    <row r="822" spans="5:7" s="47" customFormat="1" hidden="1">
      <c r="E822" s="50"/>
      <c r="G822" s="54"/>
    </row>
    <row r="823" spans="5:7" s="47" customFormat="1" hidden="1">
      <c r="E823" s="50"/>
      <c r="G823" s="54"/>
    </row>
    <row r="824" spans="5:7" s="47" customFormat="1" hidden="1">
      <c r="E824" s="50"/>
      <c r="G824" s="54"/>
    </row>
    <row r="825" spans="5:7" s="47" customFormat="1" hidden="1">
      <c r="E825" s="50"/>
      <c r="G825" s="54"/>
    </row>
    <row r="826" spans="5:7" s="47" customFormat="1" hidden="1">
      <c r="E826" s="50"/>
      <c r="G826" s="54"/>
    </row>
    <row r="827" spans="5:7" s="47" customFormat="1" hidden="1">
      <c r="E827" s="50"/>
      <c r="G827" s="54"/>
    </row>
    <row r="828" spans="5:7" s="47" customFormat="1" hidden="1">
      <c r="E828" s="50"/>
      <c r="G828" s="54"/>
    </row>
    <row r="829" spans="5:7" s="47" customFormat="1" hidden="1">
      <c r="E829" s="50"/>
      <c r="G829" s="54"/>
    </row>
    <row r="830" spans="5:7" s="47" customFormat="1" hidden="1">
      <c r="E830" s="50"/>
      <c r="G830" s="54"/>
    </row>
    <row r="831" spans="5:7" s="47" customFormat="1" hidden="1">
      <c r="E831" s="50"/>
      <c r="G831" s="54"/>
    </row>
    <row r="832" spans="5:7" s="47" customFormat="1" hidden="1">
      <c r="E832" s="50"/>
      <c r="G832" s="54"/>
    </row>
    <row r="833" spans="5:7" s="47" customFormat="1" hidden="1">
      <c r="E833" s="50"/>
      <c r="G833" s="54"/>
    </row>
    <row r="834" spans="5:7" s="47" customFormat="1" hidden="1">
      <c r="E834" s="50"/>
      <c r="G834" s="54"/>
    </row>
    <row r="835" spans="5:7" s="47" customFormat="1" hidden="1">
      <c r="E835" s="50"/>
      <c r="G835" s="54"/>
    </row>
    <row r="836" spans="5:7" s="47" customFormat="1" hidden="1">
      <c r="E836" s="50"/>
      <c r="G836" s="54"/>
    </row>
    <row r="837" spans="5:7" s="47" customFormat="1" hidden="1">
      <c r="E837" s="50"/>
      <c r="G837" s="54"/>
    </row>
    <row r="838" spans="5:7" s="47" customFormat="1" hidden="1">
      <c r="E838" s="50"/>
      <c r="G838" s="54"/>
    </row>
    <row r="839" spans="5:7" s="47" customFormat="1" hidden="1">
      <c r="E839" s="50"/>
      <c r="G839" s="54"/>
    </row>
    <row r="840" spans="5:7" s="47" customFormat="1" hidden="1">
      <c r="E840" s="50"/>
      <c r="G840" s="54"/>
    </row>
    <row r="841" spans="5:7" s="47" customFormat="1" hidden="1">
      <c r="E841" s="50"/>
      <c r="G841" s="54"/>
    </row>
    <row r="842" spans="5:7" s="47" customFormat="1" hidden="1">
      <c r="E842" s="50"/>
      <c r="G842" s="54"/>
    </row>
    <row r="843" spans="5:7" s="47" customFormat="1" hidden="1">
      <c r="E843" s="50"/>
      <c r="G843" s="54"/>
    </row>
    <row r="844" spans="5:7" s="47" customFormat="1" hidden="1">
      <c r="E844" s="50"/>
      <c r="G844" s="54"/>
    </row>
    <row r="845" spans="5:7" s="47" customFormat="1" hidden="1">
      <c r="E845" s="50"/>
      <c r="G845" s="54"/>
    </row>
    <row r="846" spans="5:7" s="47" customFormat="1" hidden="1">
      <c r="E846" s="50"/>
      <c r="G846" s="54"/>
    </row>
    <row r="847" spans="5:7" s="47" customFormat="1" hidden="1">
      <c r="E847" s="50"/>
      <c r="G847" s="54"/>
    </row>
    <row r="848" spans="5:7" s="47" customFormat="1" hidden="1">
      <c r="E848" s="50"/>
      <c r="G848" s="54"/>
    </row>
    <row r="849" spans="5:7" s="47" customFormat="1" hidden="1">
      <c r="E849" s="50"/>
      <c r="G849" s="54"/>
    </row>
    <row r="850" spans="5:7" s="47" customFormat="1" hidden="1">
      <c r="E850" s="50"/>
      <c r="G850" s="54"/>
    </row>
    <row r="851" spans="5:7" s="47" customFormat="1" hidden="1">
      <c r="E851" s="50"/>
      <c r="G851" s="54"/>
    </row>
    <row r="852" spans="5:7" s="47" customFormat="1" hidden="1">
      <c r="E852" s="50"/>
      <c r="G852" s="54"/>
    </row>
    <row r="853" spans="5:7" s="47" customFormat="1" hidden="1">
      <c r="E853" s="50"/>
      <c r="G853" s="54"/>
    </row>
    <row r="854" spans="5:7" s="47" customFormat="1" hidden="1">
      <c r="E854" s="50"/>
      <c r="G854" s="54"/>
    </row>
    <row r="855" spans="5:7" s="47" customFormat="1" hidden="1">
      <c r="E855" s="50"/>
      <c r="G855" s="54"/>
    </row>
    <row r="856" spans="5:7" s="47" customFormat="1" hidden="1">
      <c r="E856" s="50"/>
      <c r="G856" s="54"/>
    </row>
    <row r="857" spans="5:7" s="47" customFormat="1" hidden="1">
      <c r="E857" s="50"/>
      <c r="G857" s="54"/>
    </row>
    <row r="858" spans="5:7" s="47" customFormat="1" hidden="1">
      <c r="E858" s="50"/>
      <c r="G858" s="54"/>
    </row>
    <row r="859" spans="5:7" s="47" customFormat="1" hidden="1">
      <c r="E859" s="50"/>
      <c r="G859" s="54"/>
    </row>
    <row r="860" spans="5:7" s="47" customFormat="1" hidden="1">
      <c r="E860" s="50"/>
      <c r="G860" s="54"/>
    </row>
    <row r="861" spans="5:7" s="47" customFormat="1" hidden="1">
      <c r="E861" s="50"/>
      <c r="G861" s="54"/>
    </row>
    <row r="862" spans="5:7" s="47" customFormat="1" hidden="1">
      <c r="E862" s="50"/>
      <c r="G862" s="54"/>
    </row>
    <row r="863" spans="5:7" s="47" customFormat="1" hidden="1">
      <c r="E863" s="50"/>
      <c r="G863" s="54"/>
    </row>
    <row r="864" spans="5:7" s="47" customFormat="1" hidden="1">
      <c r="E864" s="50"/>
      <c r="G864" s="54"/>
    </row>
    <row r="865" spans="5:7" s="47" customFormat="1" hidden="1">
      <c r="E865" s="50"/>
      <c r="G865" s="54"/>
    </row>
    <row r="866" spans="5:7" s="47" customFormat="1" hidden="1">
      <c r="E866" s="50"/>
      <c r="G866" s="54"/>
    </row>
    <row r="867" spans="5:7" s="47" customFormat="1" hidden="1">
      <c r="E867" s="50"/>
      <c r="G867" s="54"/>
    </row>
    <row r="868" spans="5:7" s="47" customFormat="1" hidden="1">
      <c r="E868" s="50"/>
      <c r="G868" s="54"/>
    </row>
    <row r="869" spans="5:7" s="47" customFormat="1" hidden="1">
      <c r="E869" s="50"/>
      <c r="G869" s="54"/>
    </row>
    <row r="870" spans="5:7" s="47" customFormat="1" hidden="1">
      <c r="E870" s="50"/>
      <c r="G870" s="54"/>
    </row>
    <row r="871" spans="5:7" s="47" customFormat="1" hidden="1">
      <c r="E871" s="50"/>
      <c r="G871" s="54"/>
    </row>
    <row r="872" spans="5:7" s="47" customFormat="1" hidden="1">
      <c r="E872" s="50"/>
      <c r="G872" s="54"/>
    </row>
    <row r="873" spans="5:7" s="47" customFormat="1" hidden="1">
      <c r="E873" s="50"/>
      <c r="G873" s="54"/>
    </row>
    <row r="874" spans="5:7" s="47" customFormat="1" hidden="1">
      <c r="E874" s="50"/>
      <c r="G874" s="54"/>
    </row>
    <row r="875" spans="5:7" s="47" customFormat="1" hidden="1">
      <c r="E875" s="50"/>
      <c r="G875" s="54"/>
    </row>
    <row r="876" spans="5:7" s="47" customFormat="1" hidden="1">
      <c r="E876" s="50"/>
      <c r="G876" s="54"/>
    </row>
    <row r="877" spans="5:7" s="47" customFormat="1" hidden="1">
      <c r="E877" s="50"/>
      <c r="G877" s="54"/>
    </row>
    <row r="878" spans="5:7" s="47" customFormat="1" hidden="1">
      <c r="E878" s="50"/>
      <c r="G878" s="54"/>
    </row>
    <row r="879" spans="5:7" s="47" customFormat="1" hidden="1">
      <c r="E879" s="50"/>
      <c r="G879" s="54"/>
    </row>
    <row r="880" spans="5:7" s="47" customFormat="1" hidden="1">
      <c r="E880" s="50"/>
      <c r="G880" s="54"/>
    </row>
    <row r="881" spans="5:7" s="47" customFormat="1" hidden="1">
      <c r="E881" s="50"/>
      <c r="G881" s="54"/>
    </row>
    <row r="882" spans="5:7" s="47" customFormat="1" hidden="1">
      <c r="E882" s="50"/>
      <c r="G882" s="54"/>
    </row>
    <row r="883" spans="5:7" s="47" customFormat="1" hidden="1">
      <c r="E883" s="50"/>
      <c r="G883" s="54"/>
    </row>
    <row r="884" spans="5:7" s="47" customFormat="1" hidden="1">
      <c r="E884" s="50"/>
      <c r="G884" s="54"/>
    </row>
    <row r="885" spans="5:7" s="47" customFormat="1" hidden="1">
      <c r="E885" s="50"/>
      <c r="G885" s="54"/>
    </row>
    <row r="886" spans="5:7" s="47" customFormat="1" hidden="1">
      <c r="E886" s="50"/>
      <c r="G886" s="54"/>
    </row>
    <row r="887" spans="5:7" s="47" customFormat="1" hidden="1">
      <c r="E887" s="50"/>
      <c r="G887" s="54"/>
    </row>
    <row r="888" spans="5:7" s="47" customFormat="1" hidden="1">
      <c r="E888" s="50"/>
      <c r="G888" s="54"/>
    </row>
    <row r="889" spans="5:7" s="47" customFormat="1" hidden="1">
      <c r="E889" s="50"/>
      <c r="G889" s="54"/>
    </row>
    <row r="890" spans="5:7" s="47" customFormat="1" hidden="1">
      <c r="E890" s="50"/>
      <c r="G890" s="54"/>
    </row>
    <row r="891" spans="5:7" s="47" customFormat="1" hidden="1">
      <c r="E891" s="50"/>
      <c r="G891" s="54"/>
    </row>
    <row r="892" spans="5:7" s="47" customFormat="1" hidden="1">
      <c r="E892" s="50"/>
      <c r="G892" s="54"/>
    </row>
    <row r="893" spans="5:7" s="47" customFormat="1" hidden="1">
      <c r="E893" s="50"/>
      <c r="G893" s="54"/>
    </row>
    <row r="894" spans="5:7" s="47" customFormat="1" hidden="1">
      <c r="E894" s="50"/>
      <c r="G894" s="54"/>
    </row>
    <row r="895" spans="5:7" s="47" customFormat="1" hidden="1">
      <c r="E895" s="50"/>
      <c r="G895" s="54"/>
    </row>
    <row r="896" spans="5:7" s="47" customFormat="1" hidden="1">
      <c r="E896" s="50"/>
      <c r="G896" s="54"/>
    </row>
    <row r="897" spans="5:7" s="47" customFormat="1" hidden="1">
      <c r="E897" s="50"/>
      <c r="G897" s="54"/>
    </row>
    <row r="898" spans="5:7" s="47" customFormat="1" hidden="1">
      <c r="E898" s="50"/>
      <c r="G898" s="54"/>
    </row>
    <row r="899" spans="5:7" s="47" customFormat="1" hidden="1">
      <c r="E899" s="50"/>
      <c r="G899" s="54"/>
    </row>
    <row r="900" spans="5:7" s="47" customFormat="1" hidden="1">
      <c r="E900" s="50"/>
      <c r="G900" s="54"/>
    </row>
    <row r="901" spans="5:7" s="47" customFormat="1" hidden="1">
      <c r="E901" s="50"/>
      <c r="G901" s="54"/>
    </row>
    <row r="902" spans="5:7" s="47" customFormat="1" hidden="1">
      <c r="E902" s="50"/>
      <c r="G902" s="54"/>
    </row>
    <row r="903" spans="5:7" s="47" customFormat="1" hidden="1">
      <c r="E903" s="50"/>
      <c r="G903" s="54"/>
    </row>
    <row r="904" spans="5:7" s="47" customFormat="1" hidden="1">
      <c r="E904" s="50"/>
      <c r="G904" s="54"/>
    </row>
    <row r="905" spans="5:7" s="47" customFormat="1" hidden="1">
      <c r="E905" s="50"/>
      <c r="G905" s="54"/>
    </row>
    <row r="906" spans="5:7" s="47" customFormat="1" hidden="1">
      <c r="E906" s="50"/>
      <c r="G906" s="54"/>
    </row>
    <row r="907" spans="5:7" s="47" customFormat="1" hidden="1">
      <c r="E907" s="50"/>
      <c r="G907" s="54"/>
    </row>
    <row r="908" spans="5:7" s="47" customFormat="1" hidden="1">
      <c r="E908" s="50"/>
      <c r="G908" s="54"/>
    </row>
    <row r="909" spans="5:7" s="47" customFormat="1" hidden="1">
      <c r="E909" s="50"/>
      <c r="G909" s="54"/>
    </row>
    <row r="910" spans="5:7" s="47" customFormat="1" hidden="1">
      <c r="E910" s="50"/>
      <c r="G910" s="54"/>
    </row>
    <row r="911" spans="5:7" s="47" customFormat="1" hidden="1">
      <c r="E911" s="50"/>
      <c r="G911" s="54"/>
    </row>
    <row r="912" spans="5:7" s="47" customFormat="1" hidden="1">
      <c r="E912" s="50"/>
      <c r="G912" s="54"/>
    </row>
    <row r="913" spans="5:7" s="47" customFormat="1" hidden="1">
      <c r="E913" s="50"/>
      <c r="G913" s="54"/>
    </row>
    <row r="914" spans="5:7" s="47" customFormat="1" hidden="1">
      <c r="E914" s="50"/>
      <c r="G914" s="54"/>
    </row>
    <row r="915" spans="5:7" s="47" customFormat="1" hidden="1">
      <c r="E915" s="50"/>
      <c r="G915" s="54"/>
    </row>
    <row r="916" spans="5:7" s="47" customFormat="1" hidden="1">
      <c r="E916" s="50"/>
      <c r="G916" s="54"/>
    </row>
    <row r="917" spans="5:7" s="47" customFormat="1" hidden="1">
      <c r="E917" s="50"/>
      <c r="G917" s="54"/>
    </row>
    <row r="918" spans="5:7" s="47" customFormat="1" hidden="1">
      <c r="E918" s="50"/>
      <c r="G918" s="54"/>
    </row>
    <row r="919" spans="5:7" s="47" customFormat="1" hidden="1">
      <c r="E919" s="50"/>
      <c r="G919" s="54"/>
    </row>
    <row r="920" spans="5:7" s="47" customFormat="1" hidden="1">
      <c r="E920" s="50"/>
      <c r="G920" s="54"/>
    </row>
    <row r="921" spans="5:7" s="47" customFormat="1" hidden="1">
      <c r="E921" s="50"/>
      <c r="G921" s="54"/>
    </row>
    <row r="922" spans="5:7" s="47" customFormat="1" hidden="1">
      <c r="E922" s="50"/>
      <c r="G922" s="54"/>
    </row>
    <row r="923" spans="5:7" s="47" customFormat="1" hidden="1">
      <c r="E923" s="50"/>
      <c r="G923" s="54"/>
    </row>
    <row r="924" spans="5:7" s="47" customFormat="1" hidden="1">
      <c r="E924" s="50"/>
      <c r="G924" s="54"/>
    </row>
    <row r="925" spans="5:7" s="47" customFormat="1" hidden="1">
      <c r="E925" s="50"/>
      <c r="G925" s="54"/>
    </row>
    <row r="926" spans="5:7" s="47" customFormat="1" hidden="1">
      <c r="E926" s="50"/>
      <c r="G926" s="54"/>
    </row>
    <row r="927" spans="5:7" s="47" customFormat="1" hidden="1">
      <c r="E927" s="50"/>
      <c r="G927" s="54"/>
    </row>
    <row r="928" spans="5:7" s="47" customFormat="1" hidden="1">
      <c r="E928" s="50"/>
      <c r="G928" s="54"/>
    </row>
    <row r="929" spans="5:7" s="47" customFormat="1" hidden="1">
      <c r="E929" s="50"/>
      <c r="G929" s="54"/>
    </row>
    <row r="930" spans="5:7" s="47" customFormat="1" hidden="1">
      <c r="E930" s="50"/>
      <c r="G930" s="54"/>
    </row>
    <row r="931" spans="5:7" s="47" customFormat="1" hidden="1">
      <c r="E931" s="50"/>
      <c r="G931" s="54"/>
    </row>
    <row r="932" spans="5:7" s="47" customFormat="1" hidden="1">
      <c r="E932" s="50"/>
      <c r="G932" s="54"/>
    </row>
    <row r="933" spans="5:7" s="47" customFormat="1" hidden="1">
      <c r="E933" s="50"/>
      <c r="G933" s="54"/>
    </row>
    <row r="934" spans="5:7" s="47" customFormat="1" hidden="1">
      <c r="E934" s="50"/>
      <c r="G934" s="54"/>
    </row>
    <row r="935" spans="5:7" s="47" customFormat="1" hidden="1">
      <c r="E935" s="50"/>
      <c r="G935" s="54"/>
    </row>
    <row r="936" spans="5:7" s="47" customFormat="1" hidden="1">
      <c r="E936" s="50"/>
      <c r="G936" s="54"/>
    </row>
    <row r="937" spans="5:7" s="47" customFormat="1" hidden="1">
      <c r="E937" s="50"/>
      <c r="G937" s="54"/>
    </row>
    <row r="938" spans="5:7" s="47" customFormat="1" hidden="1">
      <c r="E938" s="50"/>
      <c r="G938" s="54"/>
    </row>
    <row r="939" spans="5:7" s="47" customFormat="1" hidden="1">
      <c r="E939" s="50"/>
      <c r="G939" s="54"/>
    </row>
    <row r="940" spans="5:7" s="47" customFormat="1" hidden="1">
      <c r="E940" s="50"/>
      <c r="G940" s="54"/>
    </row>
    <row r="941" spans="5:7" s="47" customFormat="1" hidden="1">
      <c r="E941" s="50"/>
      <c r="G941" s="54"/>
    </row>
    <row r="942" spans="5:7" s="47" customFormat="1" hidden="1">
      <c r="E942" s="50"/>
      <c r="G942" s="54"/>
    </row>
    <row r="943" spans="5:7" s="47" customFormat="1" hidden="1">
      <c r="E943" s="50"/>
      <c r="G943" s="54"/>
    </row>
    <row r="944" spans="5:7" s="47" customFormat="1" hidden="1">
      <c r="E944" s="50"/>
      <c r="G944" s="54"/>
    </row>
    <row r="945" spans="5:7" s="47" customFormat="1" hidden="1">
      <c r="E945" s="50"/>
      <c r="G945" s="54"/>
    </row>
    <row r="946" spans="5:7" s="47" customFormat="1" hidden="1">
      <c r="E946" s="50"/>
      <c r="G946" s="54"/>
    </row>
    <row r="947" spans="5:7" s="47" customFormat="1" hidden="1">
      <c r="E947" s="50"/>
      <c r="G947" s="54"/>
    </row>
    <row r="948" spans="5:7" s="47" customFormat="1" hidden="1">
      <c r="E948" s="50"/>
      <c r="G948" s="54"/>
    </row>
    <row r="949" spans="5:7" s="47" customFormat="1" hidden="1">
      <c r="E949" s="50"/>
      <c r="G949" s="54"/>
    </row>
    <row r="950" spans="5:7" s="47" customFormat="1" hidden="1">
      <c r="E950" s="50"/>
      <c r="G950" s="54"/>
    </row>
    <row r="951" spans="5:7" s="47" customFormat="1" hidden="1">
      <c r="E951" s="50"/>
      <c r="G951" s="54"/>
    </row>
    <row r="952" spans="5:7" s="47" customFormat="1" hidden="1">
      <c r="E952" s="50"/>
      <c r="G952" s="54"/>
    </row>
    <row r="953" spans="5:7" s="47" customFormat="1" hidden="1">
      <c r="E953" s="50"/>
      <c r="G953" s="54"/>
    </row>
    <row r="954" spans="5:7" s="47" customFormat="1" hidden="1">
      <c r="E954" s="50"/>
      <c r="G954" s="54"/>
    </row>
    <row r="955" spans="5:7" s="47" customFormat="1" hidden="1">
      <c r="E955" s="50"/>
      <c r="G955" s="54"/>
    </row>
    <row r="956" spans="5:7" s="47" customFormat="1" hidden="1">
      <c r="E956" s="50"/>
      <c r="G956" s="54"/>
    </row>
    <row r="957" spans="5:7" s="47" customFormat="1" hidden="1">
      <c r="E957" s="50"/>
      <c r="G957" s="54"/>
    </row>
    <row r="958" spans="5:7" s="47" customFormat="1" hidden="1">
      <c r="E958" s="50"/>
      <c r="G958" s="54"/>
    </row>
    <row r="959" spans="5:7" s="47" customFormat="1" hidden="1">
      <c r="E959" s="50"/>
      <c r="G959" s="54"/>
    </row>
    <row r="960" spans="5:7" s="47" customFormat="1" hidden="1">
      <c r="E960" s="50"/>
      <c r="G960" s="54"/>
    </row>
    <row r="961" spans="5:7" s="47" customFormat="1" hidden="1">
      <c r="E961" s="50"/>
      <c r="G961" s="54"/>
    </row>
    <row r="962" spans="5:7" s="47" customFormat="1" hidden="1">
      <c r="E962" s="50"/>
      <c r="G962" s="54"/>
    </row>
    <row r="963" spans="5:7" s="47" customFormat="1" hidden="1">
      <c r="E963" s="50"/>
      <c r="G963" s="54"/>
    </row>
    <row r="964" spans="5:7" s="47" customFormat="1" hidden="1">
      <c r="E964" s="50"/>
      <c r="G964" s="54"/>
    </row>
    <row r="965" spans="5:7" s="47" customFormat="1" hidden="1">
      <c r="E965" s="50"/>
      <c r="G965" s="54"/>
    </row>
    <row r="966" spans="5:7" s="47" customFormat="1" hidden="1">
      <c r="E966" s="50"/>
      <c r="G966" s="54"/>
    </row>
    <row r="967" spans="5:7" s="47" customFormat="1" hidden="1">
      <c r="E967" s="50"/>
      <c r="G967" s="54"/>
    </row>
    <row r="968" spans="5:7" s="47" customFormat="1" hidden="1">
      <c r="E968" s="50"/>
      <c r="G968" s="54"/>
    </row>
    <row r="969" spans="5:7" s="47" customFormat="1" hidden="1">
      <c r="E969" s="50"/>
      <c r="G969" s="54"/>
    </row>
    <row r="970" spans="5:7" s="47" customFormat="1" hidden="1">
      <c r="E970" s="50"/>
      <c r="G970" s="54"/>
    </row>
    <row r="971" spans="5:7" s="47" customFormat="1" hidden="1">
      <c r="E971" s="50"/>
      <c r="G971" s="54"/>
    </row>
    <row r="972" spans="5:7" s="47" customFormat="1" hidden="1">
      <c r="E972" s="50"/>
      <c r="G972" s="54"/>
    </row>
    <row r="973" spans="5:7" s="47" customFormat="1" hidden="1">
      <c r="E973" s="50"/>
      <c r="G973" s="54"/>
    </row>
    <row r="974" spans="5:7" s="47" customFormat="1" hidden="1">
      <c r="E974" s="50"/>
      <c r="G974" s="54"/>
    </row>
    <row r="975" spans="5:7" s="47" customFormat="1" hidden="1">
      <c r="E975" s="50"/>
      <c r="G975" s="54"/>
    </row>
    <row r="976" spans="5:7" s="47" customFormat="1" hidden="1">
      <c r="E976" s="50"/>
      <c r="G976" s="54"/>
    </row>
    <row r="977" spans="5:7" s="47" customFormat="1" hidden="1">
      <c r="E977" s="50"/>
      <c r="G977" s="54"/>
    </row>
    <row r="978" spans="5:7" s="47" customFormat="1" hidden="1">
      <c r="E978" s="50"/>
      <c r="G978" s="54"/>
    </row>
    <row r="979" spans="5:7" s="47" customFormat="1" hidden="1">
      <c r="E979" s="50"/>
      <c r="G979" s="54"/>
    </row>
    <row r="980" spans="5:7" s="47" customFormat="1" hidden="1">
      <c r="E980" s="50"/>
      <c r="G980" s="54"/>
    </row>
    <row r="981" spans="5:7" s="47" customFormat="1" hidden="1">
      <c r="E981" s="50"/>
      <c r="G981" s="54"/>
    </row>
    <row r="982" spans="5:7" s="47" customFormat="1" hidden="1">
      <c r="E982" s="50"/>
      <c r="G982" s="54"/>
    </row>
    <row r="983" spans="5:7" s="47" customFormat="1" hidden="1">
      <c r="E983" s="50"/>
      <c r="G983" s="54"/>
    </row>
    <row r="984" spans="5:7" s="47" customFormat="1" hidden="1">
      <c r="E984" s="50"/>
      <c r="G984" s="54"/>
    </row>
    <row r="985" spans="5:7" s="47" customFormat="1" hidden="1">
      <c r="E985" s="50"/>
      <c r="G985" s="54"/>
    </row>
    <row r="986" spans="5:7" s="47" customFormat="1" hidden="1">
      <c r="E986" s="50"/>
      <c r="G986" s="54"/>
    </row>
    <row r="987" spans="5:7" s="47" customFormat="1" hidden="1">
      <c r="E987" s="50"/>
      <c r="G987" s="54"/>
    </row>
    <row r="988" spans="5:7" s="47" customFormat="1" hidden="1">
      <c r="E988" s="50"/>
      <c r="G988" s="54"/>
    </row>
    <row r="989" spans="5:7" s="47" customFormat="1" hidden="1">
      <c r="E989" s="50"/>
      <c r="G989" s="54"/>
    </row>
    <row r="990" spans="5:7" s="47" customFormat="1" hidden="1">
      <c r="E990" s="50"/>
      <c r="G990" s="54"/>
    </row>
    <row r="991" spans="5:7" s="47" customFormat="1" hidden="1">
      <c r="E991" s="50"/>
      <c r="G991" s="54"/>
    </row>
    <row r="992" spans="5:7" s="47" customFormat="1" hidden="1">
      <c r="E992" s="50"/>
      <c r="G992" s="54"/>
    </row>
    <row r="993" spans="5:7" s="47" customFormat="1" hidden="1">
      <c r="E993" s="50"/>
      <c r="G993" s="54"/>
    </row>
    <row r="994" spans="5:7" s="47" customFormat="1" hidden="1">
      <c r="E994" s="50"/>
      <c r="G994" s="54"/>
    </row>
    <row r="995" spans="5:7" s="47" customFormat="1" hidden="1">
      <c r="E995" s="50"/>
      <c r="G995" s="54"/>
    </row>
    <row r="996" spans="5:7" s="47" customFormat="1" hidden="1">
      <c r="E996" s="50"/>
      <c r="G996" s="54"/>
    </row>
    <row r="997" spans="5:7" s="47" customFormat="1" hidden="1">
      <c r="E997" s="50"/>
      <c r="G997" s="54"/>
    </row>
    <row r="998" spans="5:7" s="47" customFormat="1" hidden="1">
      <c r="E998" s="50"/>
      <c r="G998" s="54"/>
    </row>
    <row r="999" spans="5:7" s="47" customFormat="1" hidden="1">
      <c r="E999" s="50"/>
      <c r="G999" s="54"/>
    </row>
    <row r="1000" spans="5:7" s="47" customFormat="1" hidden="1">
      <c r="E1000" s="50"/>
      <c r="G1000" s="54"/>
    </row>
    <row r="1001" spans="5:7" s="47" customFormat="1" hidden="1">
      <c r="E1001" s="50"/>
      <c r="G1001" s="54"/>
    </row>
    <row r="1002" spans="5:7" s="47" customFormat="1" hidden="1">
      <c r="E1002" s="50"/>
      <c r="G1002" s="54"/>
    </row>
    <row r="1003" spans="5:7" s="47" customFormat="1" hidden="1">
      <c r="E1003" s="50"/>
      <c r="G1003" s="54"/>
    </row>
    <row r="1004" spans="5:7" s="47" customFormat="1" hidden="1">
      <c r="E1004" s="50"/>
      <c r="G1004" s="54"/>
    </row>
    <row r="1005" spans="5:7" s="47" customFormat="1" hidden="1">
      <c r="E1005" s="50"/>
      <c r="G1005" s="54"/>
    </row>
    <row r="1006" spans="5:7" s="47" customFormat="1" hidden="1">
      <c r="E1006" s="50"/>
      <c r="G1006" s="54"/>
    </row>
    <row r="1007" spans="5:7" s="47" customFormat="1" hidden="1">
      <c r="E1007" s="50"/>
      <c r="G1007" s="54"/>
    </row>
    <row r="1008" spans="5:7" s="47" customFormat="1" hidden="1">
      <c r="E1008" s="50"/>
      <c r="G1008" s="54"/>
    </row>
    <row r="1009" spans="5:7" s="47" customFormat="1" hidden="1">
      <c r="E1009" s="50"/>
      <c r="G1009" s="54"/>
    </row>
    <row r="1010" spans="5:7" s="47" customFormat="1" hidden="1">
      <c r="E1010" s="50"/>
      <c r="G1010" s="54"/>
    </row>
    <row r="1011" spans="5:7" s="47" customFormat="1" hidden="1">
      <c r="E1011" s="50"/>
      <c r="G1011" s="54"/>
    </row>
    <row r="1012" spans="5:7" s="47" customFormat="1" hidden="1">
      <c r="E1012" s="50"/>
      <c r="G1012" s="54"/>
    </row>
    <row r="1013" spans="5:7" s="47" customFormat="1" hidden="1">
      <c r="E1013" s="50"/>
      <c r="G1013" s="54"/>
    </row>
    <row r="1014" spans="5:7" s="47" customFormat="1" hidden="1">
      <c r="E1014" s="50"/>
      <c r="G1014" s="54"/>
    </row>
    <row r="1015" spans="5:7" s="47" customFormat="1" hidden="1">
      <c r="E1015" s="50"/>
      <c r="G1015" s="54"/>
    </row>
    <row r="1016" spans="5:7" s="47" customFormat="1" hidden="1">
      <c r="E1016" s="50"/>
      <c r="G1016" s="54"/>
    </row>
    <row r="1017" spans="5:7" s="47" customFormat="1" hidden="1">
      <c r="E1017" s="50"/>
      <c r="G1017" s="54"/>
    </row>
    <row r="1018" spans="5:7" s="47" customFormat="1" hidden="1">
      <c r="E1018" s="50"/>
      <c r="G1018" s="54"/>
    </row>
    <row r="1019" spans="5:7" s="47" customFormat="1" hidden="1">
      <c r="E1019" s="50"/>
      <c r="G1019" s="54"/>
    </row>
    <row r="1020" spans="5:7" s="47" customFormat="1" hidden="1">
      <c r="E1020" s="50"/>
      <c r="G1020" s="54"/>
    </row>
    <row r="1021" spans="5:7" s="47" customFormat="1" hidden="1">
      <c r="E1021" s="50"/>
      <c r="G1021" s="54"/>
    </row>
    <row r="1022" spans="5:7" s="47" customFormat="1" hidden="1">
      <c r="E1022" s="50"/>
      <c r="G1022" s="54"/>
    </row>
    <row r="1023" spans="5:7" s="47" customFormat="1" hidden="1">
      <c r="E1023" s="50"/>
      <c r="G1023" s="54"/>
    </row>
    <row r="1024" spans="5:7" s="47" customFormat="1" hidden="1">
      <c r="E1024" s="50"/>
      <c r="G1024" s="54"/>
    </row>
    <row r="1025" spans="5:7" s="47" customFormat="1" hidden="1">
      <c r="E1025" s="50"/>
      <c r="G1025" s="54"/>
    </row>
    <row r="1026" spans="5:7" s="47" customFormat="1" hidden="1">
      <c r="E1026" s="50"/>
      <c r="G1026" s="54"/>
    </row>
    <row r="1027" spans="5:7" s="47" customFormat="1" hidden="1">
      <c r="E1027" s="50"/>
      <c r="G1027" s="54"/>
    </row>
    <row r="1028" spans="5:7" s="47" customFormat="1" hidden="1">
      <c r="E1028" s="50"/>
      <c r="G1028" s="54"/>
    </row>
    <row r="1029" spans="5:7" s="47" customFormat="1" hidden="1">
      <c r="E1029" s="50"/>
      <c r="G1029" s="54"/>
    </row>
    <row r="1030" spans="5:7" s="47" customFormat="1" hidden="1">
      <c r="E1030" s="50"/>
      <c r="G1030" s="54"/>
    </row>
    <row r="1031" spans="5:7" s="47" customFormat="1" hidden="1">
      <c r="E1031" s="50"/>
      <c r="G1031" s="54"/>
    </row>
    <row r="1032" spans="5:7" s="47" customFormat="1" hidden="1">
      <c r="E1032" s="50"/>
      <c r="G1032" s="54"/>
    </row>
    <row r="1033" spans="5:7" s="47" customFormat="1" hidden="1">
      <c r="E1033" s="50"/>
      <c r="G1033" s="54"/>
    </row>
    <row r="1034" spans="5:7" s="47" customFormat="1" hidden="1">
      <c r="E1034" s="50"/>
      <c r="G1034" s="54"/>
    </row>
    <row r="1035" spans="5:7" s="47" customFormat="1" hidden="1">
      <c r="E1035" s="50"/>
      <c r="G1035" s="54"/>
    </row>
    <row r="1036" spans="5:7" s="47" customFormat="1" hidden="1">
      <c r="E1036" s="50"/>
      <c r="G1036" s="54"/>
    </row>
    <row r="1037" spans="5:7" s="47" customFormat="1" hidden="1">
      <c r="E1037" s="50"/>
      <c r="G1037" s="54"/>
    </row>
    <row r="1038" spans="5:7" s="47" customFormat="1" hidden="1">
      <c r="E1038" s="50"/>
      <c r="G1038" s="54"/>
    </row>
    <row r="1039" spans="5:7" s="47" customFormat="1" hidden="1">
      <c r="E1039" s="50"/>
      <c r="G1039" s="54"/>
    </row>
    <row r="1040" spans="5:7" s="47" customFormat="1" hidden="1">
      <c r="E1040" s="50"/>
      <c r="G1040" s="54"/>
    </row>
    <row r="1041" spans="5:7" s="47" customFormat="1" hidden="1">
      <c r="E1041" s="50"/>
      <c r="G1041" s="54"/>
    </row>
    <row r="1042" spans="5:7" s="47" customFormat="1" hidden="1">
      <c r="E1042" s="50"/>
      <c r="G1042" s="54"/>
    </row>
    <row r="1043" spans="5:7" s="47" customFormat="1" hidden="1">
      <c r="E1043" s="50"/>
      <c r="G1043" s="54"/>
    </row>
    <row r="1044" spans="5:7" s="47" customFormat="1" hidden="1">
      <c r="E1044" s="50"/>
      <c r="G1044" s="54"/>
    </row>
    <row r="1045" spans="5:7" s="47" customFormat="1" hidden="1">
      <c r="E1045" s="50"/>
      <c r="G1045" s="54"/>
    </row>
    <row r="1046" spans="5:7" s="47" customFormat="1" hidden="1">
      <c r="E1046" s="50"/>
      <c r="G1046" s="54"/>
    </row>
    <row r="1047" spans="5:7" s="47" customFormat="1" hidden="1">
      <c r="E1047" s="50"/>
      <c r="G1047" s="54"/>
    </row>
    <row r="1048" spans="5:7" s="47" customFormat="1" hidden="1">
      <c r="E1048" s="50"/>
      <c r="G1048" s="54"/>
    </row>
    <row r="1049" spans="5:7" s="47" customFormat="1" hidden="1">
      <c r="E1049" s="50"/>
      <c r="G1049" s="54"/>
    </row>
    <row r="1050" spans="5:7" s="47" customFormat="1" hidden="1">
      <c r="E1050" s="50"/>
      <c r="G1050" s="54"/>
    </row>
    <row r="1051" spans="5:7" s="47" customFormat="1" hidden="1">
      <c r="E1051" s="50"/>
      <c r="G1051" s="54"/>
    </row>
    <row r="1052" spans="5:7" s="47" customFormat="1" hidden="1">
      <c r="E1052" s="50"/>
      <c r="G1052" s="54"/>
    </row>
    <row r="1053" spans="5:7" s="47" customFormat="1" hidden="1">
      <c r="E1053" s="50"/>
      <c r="G1053" s="54"/>
    </row>
    <row r="1054" spans="5:7" s="47" customFormat="1" hidden="1">
      <c r="E1054" s="50"/>
      <c r="G1054" s="54"/>
    </row>
    <row r="1055" spans="5:7" s="47" customFormat="1" hidden="1">
      <c r="E1055" s="50"/>
      <c r="G1055" s="54"/>
    </row>
    <row r="1056" spans="5:7" s="47" customFormat="1" hidden="1">
      <c r="E1056" s="50"/>
      <c r="G1056" s="54"/>
    </row>
    <row r="1057" spans="5:7" s="47" customFormat="1" hidden="1">
      <c r="E1057" s="50"/>
      <c r="G1057" s="54"/>
    </row>
    <row r="1058" spans="5:7" s="47" customFormat="1" hidden="1">
      <c r="E1058" s="50"/>
      <c r="G1058" s="54"/>
    </row>
    <row r="1059" spans="5:7" s="47" customFormat="1" hidden="1">
      <c r="E1059" s="50"/>
      <c r="G1059" s="54"/>
    </row>
    <row r="1060" spans="5:7" s="47" customFormat="1" hidden="1">
      <c r="E1060" s="50"/>
      <c r="G1060" s="54"/>
    </row>
    <row r="1061" spans="5:7" s="47" customFormat="1" hidden="1">
      <c r="E1061" s="50"/>
      <c r="G1061" s="54"/>
    </row>
    <row r="1062" spans="5:7" s="47" customFormat="1" hidden="1">
      <c r="E1062" s="50"/>
      <c r="G1062" s="54"/>
    </row>
    <row r="1063" spans="5:7" s="47" customFormat="1" hidden="1">
      <c r="E1063" s="50"/>
      <c r="G1063" s="54"/>
    </row>
    <row r="1064" spans="5:7" s="47" customFormat="1" hidden="1">
      <c r="E1064" s="50"/>
      <c r="G1064" s="54"/>
    </row>
    <row r="1065" spans="5:7" s="47" customFormat="1" hidden="1">
      <c r="E1065" s="50"/>
      <c r="G1065" s="54"/>
    </row>
    <row r="1066" spans="5:7" s="47" customFormat="1" hidden="1">
      <c r="E1066" s="50"/>
      <c r="G1066" s="54"/>
    </row>
    <row r="1067" spans="5:7" s="47" customFormat="1" hidden="1">
      <c r="E1067" s="50"/>
      <c r="G1067" s="54"/>
    </row>
    <row r="1068" spans="5:7" s="47" customFormat="1" hidden="1">
      <c r="E1068" s="50"/>
      <c r="G1068" s="54"/>
    </row>
    <row r="1069" spans="5:7" s="47" customFormat="1" hidden="1">
      <c r="E1069" s="50"/>
      <c r="G1069" s="54"/>
    </row>
    <row r="1070" spans="5:7" s="47" customFormat="1" hidden="1">
      <c r="E1070" s="50"/>
      <c r="G1070" s="54"/>
    </row>
    <row r="1071" spans="5:7" s="47" customFormat="1" hidden="1">
      <c r="E1071" s="50"/>
      <c r="G1071" s="54"/>
    </row>
    <row r="1072" spans="5:7" s="47" customFormat="1" hidden="1">
      <c r="E1072" s="50"/>
      <c r="G1072" s="54"/>
    </row>
    <row r="1073" spans="5:7" s="47" customFormat="1" hidden="1">
      <c r="E1073" s="50"/>
      <c r="G1073" s="54"/>
    </row>
    <row r="1074" spans="5:7" s="47" customFormat="1" hidden="1">
      <c r="E1074" s="50"/>
      <c r="G1074" s="54"/>
    </row>
    <row r="1075" spans="5:7" s="47" customFormat="1" hidden="1">
      <c r="E1075" s="50"/>
      <c r="G1075" s="54"/>
    </row>
    <row r="1076" spans="5:7" s="47" customFormat="1" hidden="1">
      <c r="E1076" s="50"/>
      <c r="G1076" s="54"/>
    </row>
    <row r="1077" spans="5:7" s="47" customFormat="1" hidden="1">
      <c r="E1077" s="50"/>
      <c r="G1077" s="54"/>
    </row>
    <row r="1078" spans="5:7" s="47" customFormat="1" hidden="1">
      <c r="E1078" s="50"/>
      <c r="G1078" s="54"/>
    </row>
    <row r="1079" spans="5:7" s="47" customFormat="1" hidden="1">
      <c r="E1079" s="50"/>
      <c r="G1079" s="54"/>
    </row>
    <row r="1080" spans="5:7" s="47" customFormat="1" hidden="1">
      <c r="E1080" s="50"/>
      <c r="G1080" s="54"/>
    </row>
    <row r="1081" spans="5:7" s="47" customFormat="1" hidden="1">
      <c r="E1081" s="50"/>
      <c r="G1081" s="54"/>
    </row>
    <row r="1082" spans="5:7" s="47" customFormat="1" hidden="1">
      <c r="E1082" s="50"/>
      <c r="G1082" s="54"/>
    </row>
    <row r="1083" spans="5:7" s="47" customFormat="1" hidden="1">
      <c r="E1083" s="50"/>
      <c r="G1083" s="54"/>
    </row>
    <row r="1084" spans="5:7" s="47" customFormat="1" hidden="1">
      <c r="E1084" s="50"/>
      <c r="G1084" s="54"/>
    </row>
    <row r="1085" spans="5:7" s="47" customFormat="1" hidden="1">
      <c r="E1085" s="50"/>
      <c r="G1085" s="54"/>
    </row>
    <row r="1086" spans="5:7" s="47" customFormat="1" hidden="1">
      <c r="E1086" s="50"/>
      <c r="G1086" s="54"/>
    </row>
    <row r="1087" spans="5:7" s="47" customFormat="1" hidden="1">
      <c r="E1087" s="50"/>
      <c r="G1087" s="54"/>
    </row>
    <row r="1088" spans="5:7" s="47" customFormat="1" hidden="1">
      <c r="E1088" s="50"/>
      <c r="G1088" s="54"/>
    </row>
    <row r="1089" spans="5:7" s="47" customFormat="1" hidden="1">
      <c r="E1089" s="50"/>
      <c r="G1089" s="54"/>
    </row>
    <row r="1090" spans="5:7" s="47" customFormat="1" hidden="1">
      <c r="E1090" s="50"/>
      <c r="G1090" s="54"/>
    </row>
    <row r="1091" spans="5:7" s="47" customFormat="1" hidden="1">
      <c r="E1091" s="50"/>
      <c r="G1091" s="54"/>
    </row>
    <row r="1092" spans="5:7" s="47" customFormat="1" hidden="1">
      <c r="E1092" s="50"/>
      <c r="G1092" s="54"/>
    </row>
    <row r="1093" spans="5:7" s="47" customFormat="1" hidden="1">
      <c r="E1093" s="50"/>
      <c r="G1093" s="54"/>
    </row>
    <row r="1094" spans="5:7" s="47" customFormat="1" hidden="1">
      <c r="E1094" s="50"/>
      <c r="G1094" s="54"/>
    </row>
    <row r="1095" spans="5:7" s="47" customFormat="1" hidden="1">
      <c r="E1095" s="50"/>
      <c r="G1095" s="54"/>
    </row>
    <row r="1096" spans="5:7" s="47" customFormat="1" hidden="1">
      <c r="E1096" s="50"/>
      <c r="G1096" s="54"/>
    </row>
    <row r="1097" spans="5:7" s="47" customFormat="1" hidden="1">
      <c r="E1097" s="50"/>
      <c r="G1097" s="54"/>
    </row>
    <row r="1098" spans="5:7" s="47" customFormat="1" hidden="1">
      <c r="E1098" s="50"/>
      <c r="G1098" s="54"/>
    </row>
    <row r="1099" spans="5:7" s="47" customFormat="1" hidden="1">
      <c r="E1099" s="50"/>
      <c r="G1099" s="54"/>
    </row>
    <row r="1100" spans="5:7" s="47" customFormat="1" hidden="1">
      <c r="E1100" s="50"/>
      <c r="G1100" s="54"/>
    </row>
    <row r="1101" spans="5:7" s="47" customFormat="1" hidden="1">
      <c r="E1101" s="50"/>
      <c r="G1101" s="54"/>
    </row>
    <row r="1102" spans="5:7" s="47" customFormat="1" hidden="1">
      <c r="E1102" s="50"/>
      <c r="G1102" s="54"/>
    </row>
    <row r="1103" spans="5:7" s="47" customFormat="1" hidden="1">
      <c r="E1103" s="50"/>
      <c r="G1103" s="54"/>
    </row>
    <row r="1104" spans="5:7" s="47" customFormat="1" hidden="1">
      <c r="E1104" s="50"/>
      <c r="G1104" s="54"/>
    </row>
    <row r="1105" spans="5:7" s="47" customFormat="1" hidden="1">
      <c r="E1105" s="50"/>
      <c r="G1105" s="54"/>
    </row>
    <row r="1106" spans="5:7" s="47" customFormat="1" hidden="1">
      <c r="E1106" s="50"/>
      <c r="G1106" s="54"/>
    </row>
    <row r="1107" spans="5:7" s="47" customFormat="1" hidden="1">
      <c r="E1107" s="50"/>
      <c r="G1107" s="54"/>
    </row>
    <row r="1108" spans="5:7" s="47" customFormat="1" hidden="1">
      <c r="E1108" s="50"/>
      <c r="G1108" s="54"/>
    </row>
    <row r="1109" spans="5:7" s="47" customFormat="1" hidden="1">
      <c r="E1109" s="50"/>
      <c r="G1109" s="54"/>
    </row>
    <row r="1110" spans="5:7" s="47" customFormat="1" hidden="1">
      <c r="E1110" s="50"/>
      <c r="G1110" s="54"/>
    </row>
    <row r="1111" spans="5:7" s="47" customFormat="1" hidden="1">
      <c r="E1111" s="50"/>
      <c r="G1111" s="54"/>
    </row>
    <row r="1112" spans="5:7" s="47" customFormat="1" hidden="1">
      <c r="E1112" s="50"/>
      <c r="G1112" s="54"/>
    </row>
    <row r="1113" spans="5:7" s="47" customFormat="1" hidden="1">
      <c r="E1113" s="50"/>
      <c r="G1113" s="54"/>
    </row>
    <row r="1114" spans="5:7" s="47" customFormat="1" hidden="1">
      <c r="E1114" s="50"/>
      <c r="G1114" s="54"/>
    </row>
    <row r="1115" spans="5:7" s="47" customFormat="1" hidden="1">
      <c r="E1115" s="50"/>
      <c r="G1115" s="54"/>
    </row>
    <row r="1116" spans="5:7" s="47" customFormat="1" hidden="1">
      <c r="E1116" s="50"/>
      <c r="G1116" s="54"/>
    </row>
    <row r="1117" spans="5:7" s="47" customFormat="1" hidden="1">
      <c r="E1117" s="50"/>
      <c r="G1117" s="54"/>
    </row>
    <row r="1118" spans="5:7" s="47" customFormat="1" hidden="1">
      <c r="E1118" s="50"/>
      <c r="G1118" s="54"/>
    </row>
    <row r="1119" spans="5:7" s="47" customFormat="1" hidden="1">
      <c r="E1119" s="50"/>
      <c r="G1119" s="54"/>
    </row>
    <row r="1120" spans="5:7" s="47" customFormat="1" hidden="1">
      <c r="E1120" s="50"/>
      <c r="G1120" s="54"/>
    </row>
    <row r="1121" spans="5:7" s="47" customFormat="1" hidden="1">
      <c r="E1121" s="50"/>
      <c r="G1121" s="54"/>
    </row>
    <row r="1122" spans="5:7" s="47" customFormat="1" hidden="1">
      <c r="E1122" s="50"/>
      <c r="G1122" s="54"/>
    </row>
    <row r="1123" spans="5:7" s="47" customFormat="1" hidden="1">
      <c r="E1123" s="50"/>
      <c r="G1123" s="54"/>
    </row>
    <row r="1124" spans="5:7" s="47" customFormat="1" hidden="1">
      <c r="E1124" s="50"/>
      <c r="G1124" s="54"/>
    </row>
    <row r="1125" spans="5:7" s="47" customFormat="1" hidden="1">
      <c r="E1125" s="50"/>
      <c r="G1125" s="54"/>
    </row>
    <row r="1126" spans="5:7" s="47" customFormat="1" hidden="1">
      <c r="E1126" s="50"/>
      <c r="G1126" s="54"/>
    </row>
    <row r="1127" spans="5:7" s="47" customFormat="1" hidden="1">
      <c r="E1127" s="50"/>
      <c r="G1127" s="54"/>
    </row>
    <row r="1128" spans="5:7" s="47" customFormat="1" hidden="1">
      <c r="E1128" s="50"/>
      <c r="G1128" s="54"/>
    </row>
    <row r="1129" spans="5:7" s="47" customFormat="1" hidden="1">
      <c r="E1129" s="50"/>
      <c r="G1129" s="54"/>
    </row>
    <row r="1130" spans="5:7" s="47" customFormat="1" hidden="1">
      <c r="E1130" s="50"/>
      <c r="G1130" s="54"/>
    </row>
    <row r="1131" spans="5:7" s="47" customFormat="1" hidden="1">
      <c r="E1131" s="50"/>
      <c r="G1131" s="54"/>
    </row>
    <row r="1132" spans="5:7" s="47" customFormat="1" hidden="1">
      <c r="E1132" s="50"/>
      <c r="G1132" s="54"/>
    </row>
    <row r="1133" spans="5:7" s="47" customFormat="1" hidden="1">
      <c r="E1133" s="50"/>
      <c r="G1133" s="54"/>
    </row>
    <row r="1134" spans="5:7" s="47" customFormat="1" hidden="1">
      <c r="E1134" s="50"/>
      <c r="G1134" s="54"/>
    </row>
    <row r="1135" spans="5:7" s="47" customFormat="1" hidden="1">
      <c r="E1135" s="50"/>
      <c r="G1135" s="54"/>
    </row>
    <row r="1136" spans="5:7" s="47" customFormat="1" hidden="1">
      <c r="E1136" s="50"/>
      <c r="G1136" s="54"/>
    </row>
    <row r="1137" spans="5:7" s="47" customFormat="1" hidden="1">
      <c r="E1137" s="50"/>
      <c r="G1137" s="54"/>
    </row>
    <row r="1138" spans="5:7" s="47" customFormat="1" hidden="1">
      <c r="E1138" s="50"/>
      <c r="G1138" s="54"/>
    </row>
    <row r="1139" spans="5:7" s="47" customFormat="1" hidden="1">
      <c r="E1139" s="50"/>
      <c r="G1139" s="54"/>
    </row>
    <row r="1140" spans="5:7" s="47" customFormat="1" hidden="1">
      <c r="E1140" s="50"/>
      <c r="G1140" s="54"/>
    </row>
    <row r="1141" spans="5:7" s="47" customFormat="1" hidden="1">
      <c r="E1141" s="50"/>
      <c r="G1141" s="54"/>
    </row>
    <row r="1142" spans="5:7" s="47" customFormat="1" hidden="1">
      <c r="E1142" s="50"/>
      <c r="G1142" s="54"/>
    </row>
    <row r="1143" spans="5:7" s="47" customFormat="1" hidden="1">
      <c r="E1143" s="50"/>
      <c r="G1143" s="54"/>
    </row>
    <row r="1144" spans="5:7" s="47" customFormat="1" hidden="1">
      <c r="E1144" s="50"/>
      <c r="G1144" s="54"/>
    </row>
    <row r="1145" spans="5:7" s="47" customFormat="1" hidden="1">
      <c r="E1145" s="50"/>
      <c r="G1145" s="54"/>
    </row>
    <row r="1146" spans="5:7" s="47" customFormat="1" hidden="1">
      <c r="E1146" s="50"/>
      <c r="G1146" s="54"/>
    </row>
    <row r="1147" spans="5:7" s="47" customFormat="1" hidden="1">
      <c r="E1147" s="50"/>
      <c r="G1147" s="54"/>
    </row>
    <row r="1148" spans="5:7" s="47" customFormat="1" hidden="1">
      <c r="E1148" s="50"/>
      <c r="G1148" s="54"/>
    </row>
    <row r="1149" spans="5:7" s="47" customFormat="1" hidden="1">
      <c r="E1149" s="50"/>
      <c r="G1149" s="54"/>
    </row>
    <row r="1150" spans="5:7" s="47" customFormat="1" hidden="1">
      <c r="E1150" s="50"/>
      <c r="G1150" s="54"/>
    </row>
    <row r="1151" spans="5:7" s="47" customFormat="1" hidden="1">
      <c r="E1151" s="50"/>
      <c r="G1151" s="54"/>
    </row>
    <row r="1152" spans="5:7" s="47" customFormat="1" hidden="1">
      <c r="E1152" s="50"/>
      <c r="G1152" s="54"/>
    </row>
    <row r="1153" spans="5:7" s="47" customFormat="1" hidden="1">
      <c r="E1153" s="50"/>
      <c r="G1153" s="54"/>
    </row>
    <row r="1154" spans="5:7" s="47" customFormat="1" hidden="1">
      <c r="E1154" s="50"/>
      <c r="G1154" s="54"/>
    </row>
    <row r="1155" spans="5:7" s="47" customFormat="1" hidden="1">
      <c r="E1155" s="50"/>
      <c r="G1155" s="54"/>
    </row>
    <row r="1156" spans="5:7" s="47" customFormat="1" hidden="1">
      <c r="E1156" s="50"/>
      <c r="G1156" s="54"/>
    </row>
    <row r="1157" spans="5:7" s="47" customFormat="1" hidden="1">
      <c r="E1157" s="50"/>
      <c r="G1157" s="54"/>
    </row>
    <row r="1158" spans="5:7" s="47" customFormat="1" hidden="1">
      <c r="E1158" s="50"/>
      <c r="G1158" s="54"/>
    </row>
    <row r="1159" spans="5:7" s="47" customFormat="1" hidden="1">
      <c r="E1159" s="50"/>
      <c r="G1159" s="54"/>
    </row>
    <row r="1160" spans="5:7" s="47" customFormat="1" hidden="1">
      <c r="E1160" s="50"/>
      <c r="G1160" s="54"/>
    </row>
    <row r="1161" spans="5:7" s="47" customFormat="1" hidden="1">
      <c r="E1161" s="50"/>
      <c r="G1161" s="54"/>
    </row>
    <row r="1162" spans="5:7" s="47" customFormat="1" hidden="1">
      <c r="E1162" s="50"/>
      <c r="G1162" s="54"/>
    </row>
    <row r="1163" spans="5:7" s="47" customFormat="1" hidden="1">
      <c r="E1163" s="50"/>
      <c r="G1163" s="54"/>
    </row>
    <row r="1164" spans="5:7" s="47" customFormat="1" hidden="1">
      <c r="E1164" s="50"/>
      <c r="G1164" s="54"/>
    </row>
    <row r="1165" spans="5:7" s="47" customFormat="1" hidden="1">
      <c r="E1165" s="50"/>
      <c r="G1165" s="54"/>
    </row>
    <row r="1166" spans="5:7" s="47" customFormat="1" hidden="1">
      <c r="E1166" s="50"/>
      <c r="G1166" s="54"/>
    </row>
    <row r="1167" spans="5:7" s="47" customFormat="1" hidden="1">
      <c r="E1167" s="50"/>
      <c r="G1167" s="54"/>
    </row>
    <row r="1168" spans="5:7" s="47" customFormat="1" hidden="1">
      <c r="E1168" s="50"/>
      <c r="G1168" s="54"/>
    </row>
    <row r="1169" spans="5:7" s="47" customFormat="1" hidden="1">
      <c r="E1169" s="50"/>
      <c r="G1169" s="54"/>
    </row>
    <row r="1170" spans="5:7" s="47" customFormat="1" hidden="1">
      <c r="E1170" s="50"/>
      <c r="G1170" s="54"/>
    </row>
    <row r="1171" spans="5:7" s="47" customFormat="1" hidden="1">
      <c r="E1171" s="50"/>
      <c r="G1171" s="54"/>
    </row>
    <row r="1172" spans="5:7" s="47" customFormat="1" hidden="1">
      <c r="E1172" s="50"/>
      <c r="G1172" s="54"/>
    </row>
    <row r="1173" spans="5:7" s="47" customFormat="1" hidden="1">
      <c r="E1173" s="50"/>
      <c r="G1173" s="54"/>
    </row>
    <row r="1174" spans="5:7" s="47" customFormat="1" hidden="1">
      <c r="E1174" s="50"/>
      <c r="G1174" s="54"/>
    </row>
    <row r="1175" spans="5:7" s="47" customFormat="1" hidden="1">
      <c r="E1175" s="50"/>
      <c r="G1175" s="54"/>
    </row>
    <row r="1176" spans="5:7" s="47" customFormat="1" hidden="1">
      <c r="E1176" s="50"/>
      <c r="G1176" s="54"/>
    </row>
    <row r="1177" spans="5:7" s="47" customFormat="1" hidden="1">
      <c r="E1177" s="50"/>
      <c r="G1177" s="54"/>
    </row>
    <row r="1178" spans="5:7" s="47" customFormat="1" hidden="1">
      <c r="E1178" s="50"/>
      <c r="G1178" s="54"/>
    </row>
    <row r="1179" spans="5:7" s="47" customFormat="1" hidden="1">
      <c r="E1179" s="50"/>
      <c r="G1179" s="54"/>
    </row>
    <row r="1180" spans="5:7" s="47" customFormat="1" hidden="1">
      <c r="E1180" s="50"/>
      <c r="G1180" s="54"/>
    </row>
    <row r="1181" spans="5:7" s="47" customFormat="1" hidden="1">
      <c r="E1181" s="50"/>
      <c r="G1181" s="54"/>
    </row>
    <row r="1182" spans="5:7" s="47" customFormat="1" hidden="1">
      <c r="E1182" s="50"/>
      <c r="G1182" s="54"/>
    </row>
    <row r="1183" spans="5:7" s="47" customFormat="1" hidden="1">
      <c r="E1183" s="50"/>
      <c r="G1183" s="54"/>
    </row>
    <row r="1184" spans="5:7" s="47" customFormat="1" hidden="1">
      <c r="E1184" s="50"/>
      <c r="G1184" s="54"/>
    </row>
    <row r="1185" spans="5:7" s="47" customFormat="1" hidden="1">
      <c r="E1185" s="50"/>
      <c r="G1185" s="54"/>
    </row>
    <row r="1186" spans="5:7" s="47" customFormat="1" hidden="1">
      <c r="E1186" s="50"/>
      <c r="G1186" s="54"/>
    </row>
    <row r="1187" spans="5:7" s="47" customFormat="1" hidden="1">
      <c r="E1187" s="50"/>
      <c r="G1187" s="54"/>
    </row>
    <row r="1188" spans="5:7" s="47" customFormat="1" hidden="1">
      <c r="E1188" s="50"/>
      <c r="G1188" s="54"/>
    </row>
    <row r="1189" spans="5:7" s="47" customFormat="1" hidden="1">
      <c r="E1189" s="50"/>
      <c r="G1189" s="54"/>
    </row>
    <row r="1190" spans="5:7" s="47" customFormat="1" hidden="1">
      <c r="E1190" s="50"/>
      <c r="G1190" s="54"/>
    </row>
    <row r="1191" spans="5:7" s="47" customFormat="1" hidden="1">
      <c r="E1191" s="50"/>
      <c r="G1191" s="54"/>
    </row>
    <row r="1192" spans="5:7" s="47" customFormat="1" hidden="1">
      <c r="E1192" s="50"/>
      <c r="G1192" s="54"/>
    </row>
    <row r="1193" spans="5:7" s="47" customFormat="1" hidden="1">
      <c r="E1193" s="50"/>
      <c r="G1193" s="54"/>
    </row>
    <row r="1194" spans="5:7" s="47" customFormat="1" hidden="1">
      <c r="E1194" s="50"/>
      <c r="G1194" s="54"/>
    </row>
    <row r="1195" spans="5:7" s="47" customFormat="1" hidden="1">
      <c r="E1195" s="50"/>
      <c r="G1195" s="54"/>
    </row>
    <row r="1196" spans="5:7" s="47" customFormat="1" hidden="1">
      <c r="E1196" s="50"/>
      <c r="G1196" s="54"/>
    </row>
    <row r="1197" spans="5:7" s="47" customFormat="1" hidden="1">
      <c r="E1197" s="50"/>
      <c r="G1197" s="54"/>
    </row>
    <row r="1198" spans="5:7" s="47" customFormat="1" hidden="1">
      <c r="E1198" s="50"/>
      <c r="G1198" s="54"/>
    </row>
    <row r="1199" spans="5:7" s="47" customFormat="1" hidden="1">
      <c r="E1199" s="50"/>
      <c r="G1199" s="54"/>
    </row>
    <row r="1200" spans="5:7" s="47" customFormat="1" hidden="1">
      <c r="E1200" s="50"/>
      <c r="G1200" s="54"/>
    </row>
    <row r="1201" spans="5:7" s="47" customFormat="1" hidden="1">
      <c r="E1201" s="50"/>
      <c r="G1201" s="54"/>
    </row>
    <row r="1202" spans="5:7" s="47" customFormat="1" hidden="1">
      <c r="E1202" s="50"/>
      <c r="G1202" s="54"/>
    </row>
    <row r="1203" spans="5:7" s="47" customFormat="1" hidden="1">
      <c r="E1203" s="50"/>
      <c r="G1203" s="54"/>
    </row>
    <row r="1204" spans="5:7" s="47" customFormat="1" hidden="1">
      <c r="E1204" s="50"/>
      <c r="G1204" s="54"/>
    </row>
    <row r="1205" spans="5:7" s="47" customFormat="1" hidden="1">
      <c r="E1205" s="50"/>
      <c r="G1205" s="54"/>
    </row>
    <row r="1206" spans="5:7" s="47" customFormat="1" hidden="1">
      <c r="E1206" s="50"/>
      <c r="G1206" s="54"/>
    </row>
    <row r="1207" spans="5:7" s="47" customFormat="1" hidden="1">
      <c r="E1207" s="50"/>
      <c r="G1207" s="54"/>
    </row>
    <row r="1208" spans="5:7" s="47" customFormat="1" hidden="1">
      <c r="E1208" s="50"/>
      <c r="G1208" s="54"/>
    </row>
    <row r="1209" spans="5:7" s="47" customFormat="1" hidden="1">
      <c r="E1209" s="50"/>
      <c r="G1209" s="54"/>
    </row>
    <row r="1210" spans="5:7" s="47" customFormat="1" hidden="1">
      <c r="E1210" s="50"/>
      <c r="G1210" s="54"/>
    </row>
    <row r="1211" spans="5:7" s="47" customFormat="1" hidden="1">
      <c r="E1211" s="50"/>
      <c r="G1211" s="54"/>
    </row>
    <row r="1212" spans="5:7" s="47" customFormat="1" hidden="1">
      <c r="E1212" s="50"/>
      <c r="G1212" s="54"/>
    </row>
    <row r="1213" spans="5:7" s="47" customFormat="1" hidden="1">
      <c r="E1213" s="50"/>
      <c r="G1213" s="54"/>
    </row>
    <row r="1214" spans="5:7" s="47" customFormat="1" hidden="1">
      <c r="E1214" s="50"/>
      <c r="G1214" s="54"/>
    </row>
    <row r="1215" spans="5:7" s="47" customFormat="1" hidden="1">
      <c r="E1215" s="50"/>
      <c r="G1215" s="54"/>
    </row>
    <row r="1216" spans="5:7" s="47" customFormat="1" hidden="1">
      <c r="E1216" s="50"/>
      <c r="G1216" s="54"/>
    </row>
    <row r="1217" spans="5:7" s="47" customFormat="1" hidden="1">
      <c r="E1217" s="50"/>
      <c r="G1217" s="54"/>
    </row>
    <row r="1218" spans="5:7" s="47" customFormat="1" hidden="1">
      <c r="E1218" s="50"/>
      <c r="G1218" s="54"/>
    </row>
    <row r="1219" spans="5:7" s="47" customFormat="1" hidden="1">
      <c r="E1219" s="50"/>
      <c r="G1219" s="54"/>
    </row>
    <row r="1220" spans="5:7" s="47" customFormat="1" hidden="1">
      <c r="E1220" s="50"/>
      <c r="G1220" s="54"/>
    </row>
    <row r="1221" spans="5:7" s="47" customFormat="1" hidden="1">
      <c r="E1221" s="50"/>
      <c r="G1221" s="54"/>
    </row>
    <row r="1222" spans="5:7" s="47" customFormat="1" hidden="1">
      <c r="E1222" s="50"/>
      <c r="G1222" s="54"/>
    </row>
    <row r="1223" spans="5:7" s="47" customFormat="1" hidden="1">
      <c r="E1223" s="50"/>
      <c r="G1223" s="54"/>
    </row>
    <row r="1224" spans="5:7" s="47" customFormat="1" hidden="1">
      <c r="E1224" s="50"/>
      <c r="G1224" s="54"/>
    </row>
    <row r="1225" spans="5:7" s="47" customFormat="1" hidden="1">
      <c r="E1225" s="50"/>
      <c r="G1225" s="54"/>
    </row>
    <row r="1226" spans="5:7" s="47" customFormat="1" hidden="1">
      <c r="E1226" s="50"/>
      <c r="G1226" s="54"/>
    </row>
    <row r="1227" spans="5:7" s="47" customFormat="1" hidden="1">
      <c r="E1227" s="50"/>
      <c r="G1227" s="54"/>
    </row>
    <row r="1228" spans="5:7" s="47" customFormat="1" hidden="1">
      <c r="E1228" s="50"/>
      <c r="G1228" s="54"/>
    </row>
    <row r="1229" spans="5:7" s="47" customFormat="1" hidden="1">
      <c r="E1229" s="50"/>
      <c r="G1229" s="54"/>
    </row>
    <row r="1230" spans="5:7" s="47" customFormat="1" hidden="1">
      <c r="E1230" s="50"/>
      <c r="G1230" s="54"/>
    </row>
    <row r="1231" spans="5:7" s="47" customFormat="1" hidden="1">
      <c r="E1231" s="50"/>
      <c r="G1231" s="54"/>
    </row>
    <row r="1232" spans="5:7" s="47" customFormat="1" hidden="1">
      <c r="E1232" s="50"/>
      <c r="G1232" s="54"/>
    </row>
    <row r="1233" spans="5:7" s="47" customFormat="1" hidden="1">
      <c r="E1233" s="50"/>
      <c r="G1233" s="54"/>
    </row>
    <row r="1234" spans="5:7" s="47" customFormat="1" hidden="1">
      <c r="E1234" s="50"/>
      <c r="G1234" s="54"/>
    </row>
    <row r="1235" spans="5:7" s="47" customFormat="1" hidden="1">
      <c r="E1235" s="50"/>
      <c r="G1235" s="54"/>
    </row>
    <row r="1236" spans="5:7" s="47" customFormat="1" hidden="1">
      <c r="E1236" s="50"/>
      <c r="G1236" s="54"/>
    </row>
    <row r="1237" spans="5:7" s="47" customFormat="1" hidden="1">
      <c r="E1237" s="50"/>
      <c r="G1237" s="54"/>
    </row>
    <row r="1238" spans="5:7" s="47" customFormat="1" hidden="1">
      <c r="E1238" s="50"/>
      <c r="G1238" s="54"/>
    </row>
    <row r="1239" spans="5:7" s="47" customFormat="1" hidden="1">
      <c r="E1239" s="50"/>
      <c r="G1239" s="54"/>
    </row>
    <row r="1240" spans="5:7" s="47" customFormat="1" hidden="1">
      <c r="E1240" s="50"/>
      <c r="G1240" s="54"/>
    </row>
    <row r="1241" spans="5:7" s="47" customFormat="1" hidden="1">
      <c r="E1241" s="50"/>
      <c r="G1241" s="54"/>
    </row>
    <row r="1242" spans="5:7" s="47" customFormat="1" hidden="1">
      <c r="E1242" s="50"/>
      <c r="G1242" s="54"/>
    </row>
    <row r="1243" spans="5:7" s="47" customFormat="1" hidden="1">
      <c r="E1243" s="50"/>
      <c r="G1243" s="54"/>
    </row>
    <row r="1244" spans="5:7" s="47" customFormat="1" hidden="1">
      <c r="E1244" s="50"/>
      <c r="G1244" s="54"/>
    </row>
    <row r="1245" spans="5:7" s="47" customFormat="1" hidden="1">
      <c r="E1245" s="50"/>
      <c r="G1245" s="54"/>
    </row>
    <row r="1246" spans="5:7" s="47" customFormat="1" hidden="1">
      <c r="E1246" s="50"/>
      <c r="G1246" s="54"/>
    </row>
    <row r="1247" spans="5:7" s="47" customFormat="1" hidden="1">
      <c r="E1247" s="50"/>
      <c r="G1247" s="54"/>
    </row>
    <row r="1248" spans="5:7" s="47" customFormat="1" hidden="1">
      <c r="E1248" s="50"/>
      <c r="G1248" s="54"/>
    </row>
    <row r="1249" spans="5:7" s="47" customFormat="1" hidden="1">
      <c r="E1249" s="50"/>
      <c r="G1249" s="54"/>
    </row>
    <row r="1250" spans="5:7" s="47" customFormat="1" hidden="1">
      <c r="E1250" s="50"/>
      <c r="G1250" s="54"/>
    </row>
    <row r="1251" spans="5:7" s="47" customFormat="1" hidden="1">
      <c r="E1251" s="50"/>
      <c r="G1251" s="54"/>
    </row>
    <row r="1252" spans="5:7" s="47" customFormat="1" hidden="1">
      <c r="E1252" s="50"/>
      <c r="G1252" s="54"/>
    </row>
    <row r="1253" spans="5:7" s="47" customFormat="1" hidden="1">
      <c r="E1253" s="50"/>
      <c r="G1253" s="54"/>
    </row>
    <row r="1254" spans="5:7" s="47" customFormat="1" hidden="1">
      <c r="E1254" s="50"/>
      <c r="G1254" s="54"/>
    </row>
    <row r="1255" spans="5:7" s="47" customFormat="1" hidden="1">
      <c r="E1255" s="50"/>
      <c r="G1255" s="54"/>
    </row>
    <row r="1256" spans="5:7" s="47" customFormat="1" hidden="1">
      <c r="E1256" s="50"/>
      <c r="G1256" s="54"/>
    </row>
    <row r="1257" spans="5:7" s="47" customFormat="1" hidden="1">
      <c r="E1257" s="50"/>
      <c r="G1257" s="54"/>
    </row>
    <row r="1258" spans="5:7" s="47" customFormat="1" hidden="1">
      <c r="E1258" s="50"/>
      <c r="G1258" s="54"/>
    </row>
    <row r="1259" spans="5:7" s="47" customFormat="1" hidden="1">
      <c r="E1259" s="50"/>
      <c r="G1259" s="54"/>
    </row>
    <row r="1260" spans="5:7" s="47" customFormat="1" hidden="1">
      <c r="E1260" s="50"/>
      <c r="G1260" s="54"/>
    </row>
    <row r="1261" spans="5:7" s="47" customFormat="1" hidden="1">
      <c r="E1261" s="50"/>
      <c r="G1261" s="54"/>
    </row>
    <row r="1262" spans="5:7" s="47" customFormat="1" hidden="1">
      <c r="E1262" s="50"/>
      <c r="G1262" s="54"/>
    </row>
    <row r="1263" spans="5:7" s="47" customFormat="1" hidden="1">
      <c r="E1263" s="50"/>
      <c r="G1263" s="54"/>
    </row>
    <row r="1264" spans="5:7" s="47" customFormat="1" hidden="1">
      <c r="E1264" s="50"/>
      <c r="G1264" s="54"/>
    </row>
    <row r="1265" spans="5:7" s="47" customFormat="1" hidden="1">
      <c r="E1265" s="50"/>
      <c r="G1265" s="54"/>
    </row>
    <row r="1266" spans="5:7" s="47" customFormat="1" hidden="1">
      <c r="E1266" s="50"/>
      <c r="G1266" s="54"/>
    </row>
    <row r="1267" spans="5:7" s="47" customFormat="1" hidden="1">
      <c r="E1267" s="50"/>
      <c r="G1267" s="54"/>
    </row>
    <row r="1268" spans="5:7" s="47" customFormat="1" hidden="1">
      <c r="E1268" s="50"/>
      <c r="G1268" s="54"/>
    </row>
    <row r="1269" spans="5:7" s="47" customFormat="1" hidden="1">
      <c r="E1269" s="50"/>
      <c r="G1269" s="54"/>
    </row>
    <row r="1270" spans="5:7" s="47" customFormat="1" hidden="1">
      <c r="E1270" s="50"/>
      <c r="G1270" s="54"/>
    </row>
    <row r="1271" spans="5:7" s="47" customFormat="1" hidden="1">
      <c r="E1271" s="50"/>
      <c r="G1271" s="54"/>
    </row>
    <row r="1272" spans="5:7" s="47" customFormat="1" hidden="1">
      <c r="E1272" s="50"/>
      <c r="G1272" s="54"/>
    </row>
    <row r="1273" spans="5:7" s="47" customFormat="1" hidden="1">
      <c r="E1273" s="50"/>
      <c r="G1273" s="54"/>
    </row>
    <row r="1274" spans="5:7" s="47" customFormat="1" hidden="1">
      <c r="E1274" s="50"/>
      <c r="G1274" s="54"/>
    </row>
    <row r="1275" spans="5:7" s="47" customFormat="1" hidden="1">
      <c r="E1275" s="50"/>
      <c r="G1275" s="54"/>
    </row>
    <row r="1276" spans="5:7" s="47" customFormat="1" hidden="1">
      <c r="E1276" s="50"/>
      <c r="G1276" s="54"/>
    </row>
    <row r="1277" spans="5:7" s="47" customFormat="1" hidden="1">
      <c r="E1277" s="50"/>
      <c r="G1277" s="54"/>
    </row>
    <row r="1278" spans="5:7" s="47" customFormat="1" hidden="1">
      <c r="E1278" s="50"/>
      <c r="G1278" s="54"/>
    </row>
    <row r="1279" spans="5:7" s="47" customFormat="1" hidden="1">
      <c r="E1279" s="50"/>
      <c r="G1279" s="54"/>
    </row>
    <row r="1280" spans="5:7" s="47" customFormat="1" hidden="1">
      <c r="E1280" s="50"/>
      <c r="G1280" s="54"/>
    </row>
    <row r="1281" spans="5:7" s="47" customFormat="1" hidden="1">
      <c r="E1281" s="50"/>
      <c r="G1281" s="54"/>
    </row>
    <row r="1282" spans="5:7" s="47" customFormat="1" hidden="1">
      <c r="E1282" s="50"/>
      <c r="G1282" s="54"/>
    </row>
    <row r="1283" spans="5:7" s="47" customFormat="1" hidden="1">
      <c r="E1283" s="50"/>
      <c r="G1283" s="54"/>
    </row>
    <row r="1284" spans="5:7" s="47" customFormat="1" hidden="1">
      <c r="E1284" s="50"/>
      <c r="G1284" s="54"/>
    </row>
    <row r="1285" spans="5:7" s="47" customFormat="1" hidden="1">
      <c r="E1285" s="50"/>
      <c r="G1285" s="54"/>
    </row>
    <row r="1286" spans="5:7" s="47" customFormat="1" hidden="1">
      <c r="E1286" s="50"/>
      <c r="G1286" s="54"/>
    </row>
    <row r="1287" spans="5:7" s="47" customFormat="1" hidden="1">
      <c r="E1287" s="50"/>
      <c r="G1287" s="54"/>
    </row>
    <row r="1288" spans="5:7" s="47" customFormat="1" hidden="1">
      <c r="E1288" s="50"/>
      <c r="G1288" s="54"/>
    </row>
    <row r="1289" spans="5:7" s="47" customFormat="1" hidden="1">
      <c r="E1289" s="50"/>
      <c r="G1289" s="54"/>
    </row>
    <row r="1290" spans="5:7" s="47" customFormat="1" hidden="1">
      <c r="E1290" s="50"/>
      <c r="G1290" s="54"/>
    </row>
    <row r="1291" spans="5:7" s="47" customFormat="1" hidden="1">
      <c r="E1291" s="50"/>
      <c r="G1291" s="54"/>
    </row>
    <row r="1292" spans="5:7" s="47" customFormat="1" hidden="1">
      <c r="E1292" s="50"/>
      <c r="G1292" s="54"/>
    </row>
    <row r="1293" spans="5:7" s="47" customFormat="1" hidden="1">
      <c r="E1293" s="50"/>
      <c r="G1293" s="54"/>
    </row>
    <row r="1294" spans="5:7" s="47" customFormat="1" hidden="1">
      <c r="E1294" s="50"/>
      <c r="G1294" s="54"/>
    </row>
    <row r="1295" spans="5:7" s="47" customFormat="1" hidden="1">
      <c r="E1295" s="50"/>
      <c r="G1295" s="54"/>
    </row>
    <row r="1296" spans="5:7" s="47" customFormat="1" hidden="1">
      <c r="E1296" s="50"/>
      <c r="G1296" s="54"/>
    </row>
    <row r="1297" spans="5:7" s="47" customFormat="1" hidden="1">
      <c r="E1297" s="50"/>
      <c r="G1297" s="54"/>
    </row>
    <row r="1298" spans="5:7" s="47" customFormat="1" hidden="1">
      <c r="E1298" s="50"/>
      <c r="G1298" s="54"/>
    </row>
    <row r="1299" spans="5:7" s="47" customFormat="1" hidden="1">
      <c r="E1299" s="50"/>
      <c r="G1299" s="54"/>
    </row>
    <row r="1300" spans="5:7" s="47" customFormat="1" hidden="1">
      <c r="E1300" s="50"/>
      <c r="G1300" s="54"/>
    </row>
    <row r="1301" spans="5:7" s="47" customFormat="1" hidden="1">
      <c r="E1301" s="50"/>
      <c r="G1301" s="54"/>
    </row>
    <row r="1302" spans="5:7" s="47" customFormat="1" hidden="1">
      <c r="E1302" s="50"/>
      <c r="G1302" s="54"/>
    </row>
    <row r="1303" spans="5:7" s="47" customFormat="1" hidden="1">
      <c r="E1303" s="50"/>
      <c r="G1303" s="54"/>
    </row>
    <row r="1304" spans="5:7" s="47" customFormat="1" hidden="1">
      <c r="E1304" s="50"/>
      <c r="G1304" s="54"/>
    </row>
    <row r="1305" spans="5:7" s="47" customFormat="1" hidden="1">
      <c r="E1305" s="50"/>
      <c r="G1305" s="54"/>
    </row>
    <row r="1306" spans="5:7" s="47" customFormat="1" hidden="1">
      <c r="E1306" s="50"/>
      <c r="G1306" s="54"/>
    </row>
    <row r="1307" spans="5:7" s="47" customFormat="1" hidden="1">
      <c r="E1307" s="50"/>
      <c r="G1307" s="54"/>
    </row>
    <row r="1308" spans="5:7" s="47" customFormat="1" hidden="1">
      <c r="E1308" s="50"/>
      <c r="G1308" s="54"/>
    </row>
    <row r="1309" spans="5:7" s="47" customFormat="1" hidden="1">
      <c r="E1309" s="50"/>
      <c r="G1309" s="54"/>
    </row>
    <row r="1310" spans="5:7" s="47" customFormat="1" hidden="1">
      <c r="E1310" s="50"/>
      <c r="G1310" s="54"/>
    </row>
    <row r="1311" spans="5:7" s="47" customFormat="1" hidden="1">
      <c r="E1311" s="50"/>
      <c r="G1311" s="54"/>
    </row>
    <row r="1312" spans="5:7" s="47" customFormat="1" hidden="1">
      <c r="E1312" s="50"/>
      <c r="G1312" s="54"/>
    </row>
    <row r="1313" spans="5:7" s="47" customFormat="1" hidden="1">
      <c r="E1313" s="50"/>
      <c r="G1313" s="54"/>
    </row>
    <row r="1314" spans="5:7" s="47" customFormat="1" hidden="1">
      <c r="E1314" s="50"/>
      <c r="G1314" s="54"/>
    </row>
    <row r="1315" spans="5:7" s="47" customFormat="1" hidden="1">
      <c r="E1315" s="50"/>
      <c r="G1315" s="54"/>
    </row>
    <row r="1316" spans="5:7" s="47" customFormat="1" hidden="1">
      <c r="E1316" s="50"/>
      <c r="G1316" s="54"/>
    </row>
    <row r="1317" spans="5:7" s="47" customFormat="1" hidden="1">
      <c r="E1317" s="50"/>
      <c r="G1317" s="54"/>
    </row>
    <row r="1318" spans="5:7" s="47" customFormat="1" hidden="1">
      <c r="E1318" s="50"/>
      <c r="G1318" s="54"/>
    </row>
    <row r="1319" spans="5:7" s="47" customFormat="1" hidden="1">
      <c r="E1319" s="50"/>
      <c r="G1319" s="54"/>
    </row>
    <row r="1320" spans="5:7" s="47" customFormat="1" hidden="1">
      <c r="E1320" s="50"/>
      <c r="G1320" s="54"/>
    </row>
    <row r="1321" spans="5:7" s="47" customFormat="1" hidden="1">
      <c r="E1321" s="50"/>
      <c r="G1321" s="54"/>
    </row>
    <row r="1322" spans="5:7" s="47" customFormat="1" hidden="1">
      <c r="E1322" s="50"/>
      <c r="G1322" s="54"/>
    </row>
    <row r="1323" spans="5:7" s="47" customFormat="1" hidden="1">
      <c r="E1323" s="50"/>
      <c r="G1323" s="54"/>
    </row>
    <row r="1324" spans="5:7" s="47" customFormat="1" hidden="1">
      <c r="E1324" s="50"/>
      <c r="G1324" s="54"/>
    </row>
    <row r="1325" spans="5:7" s="47" customFormat="1" hidden="1">
      <c r="E1325" s="50"/>
      <c r="G1325" s="54"/>
    </row>
    <row r="1326" spans="5:7" s="47" customFormat="1" hidden="1">
      <c r="E1326" s="50"/>
      <c r="G1326" s="54"/>
    </row>
    <row r="1327" spans="5:7" s="47" customFormat="1" hidden="1">
      <c r="E1327" s="50"/>
      <c r="G1327" s="54"/>
    </row>
    <row r="1328" spans="5:7" s="47" customFormat="1" hidden="1">
      <c r="E1328" s="50"/>
      <c r="G1328" s="54"/>
    </row>
    <row r="1329" spans="5:7" s="47" customFormat="1" hidden="1">
      <c r="E1329" s="50"/>
      <c r="G1329" s="54"/>
    </row>
    <row r="1330" spans="5:7" s="47" customFormat="1" hidden="1">
      <c r="E1330" s="50"/>
      <c r="G1330" s="54"/>
    </row>
    <row r="1331" spans="5:7" s="47" customFormat="1" hidden="1">
      <c r="E1331" s="50"/>
      <c r="G1331" s="54"/>
    </row>
    <row r="1332" spans="5:7" s="47" customFormat="1" hidden="1">
      <c r="E1332" s="50"/>
      <c r="G1332" s="54"/>
    </row>
    <row r="1333" spans="5:7" s="47" customFormat="1" hidden="1">
      <c r="E1333" s="50"/>
      <c r="G1333" s="54"/>
    </row>
    <row r="1334" spans="5:7" s="47" customFormat="1" hidden="1">
      <c r="E1334" s="50"/>
      <c r="G1334" s="54"/>
    </row>
    <row r="1335" spans="5:7" s="47" customFormat="1" hidden="1">
      <c r="E1335" s="50"/>
      <c r="G1335" s="54"/>
    </row>
    <row r="1336" spans="5:7" s="47" customFormat="1" hidden="1">
      <c r="E1336" s="50"/>
      <c r="G1336" s="54"/>
    </row>
    <row r="1337" spans="5:7" s="47" customFormat="1" hidden="1">
      <c r="E1337" s="50"/>
      <c r="G1337" s="54"/>
    </row>
    <row r="1338" spans="5:7" s="47" customFormat="1" hidden="1">
      <c r="E1338" s="50"/>
      <c r="G1338" s="54"/>
    </row>
    <row r="1339" spans="5:7" s="47" customFormat="1" hidden="1">
      <c r="E1339" s="50"/>
      <c r="G1339" s="54"/>
    </row>
    <row r="1340" spans="5:7" s="47" customFormat="1" hidden="1">
      <c r="E1340" s="50"/>
      <c r="G1340" s="54"/>
    </row>
    <row r="1341" spans="5:7" s="47" customFormat="1" hidden="1">
      <c r="E1341" s="50"/>
      <c r="G1341" s="54"/>
    </row>
    <row r="1342" spans="5:7" s="47" customFormat="1" hidden="1">
      <c r="E1342" s="50"/>
      <c r="G1342" s="54"/>
    </row>
    <row r="1343" spans="5:7" s="47" customFormat="1" hidden="1">
      <c r="E1343" s="50"/>
      <c r="G1343" s="54"/>
    </row>
    <row r="1344" spans="5:7" s="47" customFormat="1" hidden="1">
      <c r="E1344" s="50"/>
      <c r="G1344" s="54"/>
    </row>
    <row r="1345" spans="5:7" s="47" customFormat="1" hidden="1">
      <c r="E1345" s="50"/>
      <c r="G1345" s="54"/>
    </row>
    <row r="1346" spans="5:7" s="47" customFormat="1" hidden="1">
      <c r="E1346" s="50"/>
      <c r="G1346" s="54"/>
    </row>
    <row r="1347" spans="5:7" s="47" customFormat="1" hidden="1">
      <c r="E1347" s="50"/>
      <c r="G1347" s="54"/>
    </row>
    <row r="1348" spans="5:7" s="47" customFormat="1" hidden="1">
      <c r="E1348" s="50"/>
      <c r="G1348" s="54"/>
    </row>
    <row r="1349" spans="5:7" s="47" customFormat="1" hidden="1">
      <c r="E1349" s="50"/>
      <c r="G1349" s="54"/>
    </row>
    <row r="1350" spans="5:7" s="47" customFormat="1" hidden="1">
      <c r="E1350" s="50"/>
      <c r="G1350" s="54"/>
    </row>
    <row r="1351" spans="5:7" s="47" customFormat="1" hidden="1">
      <c r="E1351" s="50"/>
      <c r="G1351" s="54"/>
    </row>
    <row r="1352" spans="5:7" s="47" customFormat="1" hidden="1">
      <c r="E1352" s="50"/>
      <c r="G1352" s="54"/>
    </row>
    <row r="1353" spans="5:7" s="47" customFormat="1" hidden="1">
      <c r="E1353" s="50"/>
      <c r="G1353" s="54"/>
    </row>
    <row r="1354" spans="5:7" s="47" customFormat="1" hidden="1">
      <c r="E1354" s="50"/>
      <c r="G1354" s="54"/>
    </row>
    <row r="1355" spans="5:7" s="47" customFormat="1" hidden="1">
      <c r="E1355" s="50"/>
      <c r="G1355" s="54"/>
    </row>
    <row r="1356" spans="5:7" s="47" customFormat="1" hidden="1">
      <c r="E1356" s="50"/>
      <c r="G1356" s="54"/>
    </row>
    <row r="1357" spans="5:7" s="47" customFormat="1" hidden="1">
      <c r="E1357" s="50"/>
      <c r="G1357" s="54"/>
    </row>
    <row r="1358" spans="5:7" s="47" customFormat="1" hidden="1">
      <c r="E1358" s="50"/>
      <c r="G1358" s="54"/>
    </row>
    <row r="1359" spans="5:7" s="47" customFormat="1" hidden="1">
      <c r="E1359" s="50"/>
      <c r="G1359" s="54"/>
    </row>
    <row r="1360" spans="5:7" s="47" customFormat="1" hidden="1">
      <c r="E1360" s="50"/>
      <c r="G1360" s="54"/>
    </row>
    <row r="1361" spans="5:7" s="47" customFormat="1" hidden="1">
      <c r="E1361" s="50"/>
      <c r="G1361" s="54"/>
    </row>
    <row r="1362" spans="5:7" s="47" customFormat="1" hidden="1">
      <c r="E1362" s="50"/>
      <c r="G1362" s="54"/>
    </row>
    <row r="1363" spans="5:7" s="47" customFormat="1" hidden="1">
      <c r="E1363" s="50"/>
      <c r="G1363" s="54"/>
    </row>
    <row r="1364" spans="5:7" s="47" customFormat="1" hidden="1">
      <c r="E1364" s="50"/>
      <c r="G1364" s="54"/>
    </row>
    <row r="1365" spans="5:7" s="47" customFormat="1" hidden="1">
      <c r="E1365" s="50"/>
      <c r="G1365" s="54"/>
    </row>
    <row r="1366" spans="5:7" s="47" customFormat="1" hidden="1">
      <c r="E1366" s="50"/>
      <c r="G1366" s="54"/>
    </row>
    <row r="1367" spans="5:7" s="47" customFormat="1" hidden="1">
      <c r="E1367" s="50"/>
      <c r="G1367" s="54"/>
    </row>
    <row r="1368" spans="5:7" s="47" customFormat="1" hidden="1">
      <c r="E1368" s="50"/>
      <c r="G1368" s="54"/>
    </row>
    <row r="1369" spans="5:7" s="47" customFormat="1" hidden="1">
      <c r="E1369" s="50"/>
      <c r="G1369" s="54"/>
    </row>
    <row r="1370" spans="5:7" s="47" customFormat="1" hidden="1">
      <c r="E1370" s="50"/>
      <c r="G1370" s="54"/>
    </row>
    <row r="1371" spans="5:7" s="47" customFormat="1" hidden="1">
      <c r="E1371" s="50"/>
      <c r="G1371" s="54"/>
    </row>
    <row r="1372" spans="5:7" s="47" customFormat="1" hidden="1">
      <c r="E1372" s="50"/>
      <c r="G1372" s="54"/>
    </row>
    <row r="1373" spans="5:7" s="47" customFormat="1" hidden="1">
      <c r="E1373" s="50"/>
      <c r="G1373" s="54"/>
    </row>
    <row r="1374" spans="5:7" s="47" customFormat="1" hidden="1">
      <c r="E1374" s="50"/>
      <c r="G1374" s="54"/>
    </row>
    <row r="1375" spans="5:7" s="47" customFormat="1" hidden="1">
      <c r="E1375" s="50"/>
      <c r="G1375" s="54"/>
    </row>
    <row r="1376" spans="5:7" s="47" customFormat="1" hidden="1">
      <c r="E1376" s="50"/>
      <c r="G1376" s="54"/>
    </row>
    <row r="1377" spans="5:7" s="47" customFormat="1" hidden="1">
      <c r="E1377" s="50"/>
      <c r="G1377" s="54"/>
    </row>
    <row r="1378" spans="5:7" s="47" customFormat="1" hidden="1">
      <c r="E1378" s="50"/>
      <c r="G1378" s="54"/>
    </row>
    <row r="1379" spans="5:7" s="47" customFormat="1" hidden="1">
      <c r="E1379" s="50"/>
      <c r="G1379" s="54"/>
    </row>
    <row r="1380" spans="5:7" s="47" customFormat="1" hidden="1">
      <c r="E1380" s="50"/>
      <c r="G1380" s="54"/>
    </row>
    <row r="1381" spans="5:7" s="47" customFormat="1" hidden="1">
      <c r="E1381" s="50"/>
      <c r="G1381" s="54"/>
    </row>
    <row r="1382" spans="5:7" s="47" customFormat="1" hidden="1">
      <c r="E1382" s="50"/>
      <c r="G1382" s="54"/>
    </row>
    <row r="1383" spans="5:7" s="47" customFormat="1" hidden="1">
      <c r="E1383" s="50"/>
      <c r="G1383" s="54"/>
    </row>
    <row r="1384" spans="5:7" s="47" customFormat="1" hidden="1">
      <c r="E1384" s="50"/>
      <c r="G1384" s="54"/>
    </row>
    <row r="1385" spans="5:7" s="47" customFormat="1" hidden="1">
      <c r="E1385" s="50"/>
      <c r="G1385" s="54"/>
    </row>
    <row r="1386" spans="5:7" s="47" customFormat="1" hidden="1">
      <c r="E1386" s="50"/>
      <c r="G1386" s="54"/>
    </row>
    <row r="1387" spans="5:7" s="47" customFormat="1" hidden="1">
      <c r="E1387" s="50"/>
      <c r="G1387" s="54"/>
    </row>
    <row r="1388" spans="5:7" s="47" customFormat="1" hidden="1">
      <c r="E1388" s="50"/>
      <c r="G1388" s="54"/>
    </row>
    <row r="1389" spans="5:7" s="47" customFormat="1" hidden="1">
      <c r="E1389" s="50"/>
      <c r="G1389" s="54"/>
    </row>
    <row r="1390" spans="5:7" s="47" customFormat="1" hidden="1">
      <c r="E1390" s="50"/>
      <c r="G1390" s="54"/>
    </row>
    <row r="1391" spans="5:7" s="47" customFormat="1" hidden="1">
      <c r="E1391" s="50"/>
      <c r="G1391" s="54"/>
    </row>
    <row r="1392" spans="5:7" s="47" customFormat="1" hidden="1">
      <c r="E1392" s="50"/>
      <c r="G1392" s="54"/>
    </row>
    <row r="1393" spans="5:7" s="47" customFormat="1" hidden="1">
      <c r="E1393" s="50"/>
      <c r="G1393" s="54"/>
    </row>
    <row r="1394" spans="5:7" s="47" customFormat="1" hidden="1">
      <c r="E1394" s="50"/>
      <c r="G1394" s="54"/>
    </row>
    <row r="1395" spans="5:7" s="47" customFormat="1" hidden="1">
      <c r="E1395" s="50"/>
      <c r="G1395" s="54"/>
    </row>
    <row r="1396" spans="5:7" s="47" customFormat="1" hidden="1">
      <c r="E1396" s="50"/>
      <c r="G1396" s="54"/>
    </row>
    <row r="1397" spans="5:7" s="47" customFormat="1" hidden="1">
      <c r="E1397" s="50"/>
      <c r="G1397" s="54"/>
    </row>
    <row r="1398" spans="5:7" s="47" customFormat="1" hidden="1">
      <c r="E1398" s="50"/>
      <c r="G1398" s="54"/>
    </row>
    <row r="1399" spans="5:7" s="47" customFormat="1" hidden="1">
      <c r="E1399" s="50"/>
      <c r="G1399" s="54"/>
    </row>
    <row r="1400" spans="5:7" s="47" customFormat="1" hidden="1">
      <c r="E1400" s="50"/>
      <c r="G1400" s="54"/>
    </row>
    <row r="1401" spans="5:7" s="47" customFormat="1" hidden="1">
      <c r="E1401" s="50"/>
      <c r="G1401" s="54"/>
    </row>
    <row r="1402" spans="5:7" s="47" customFormat="1" hidden="1">
      <c r="E1402" s="50"/>
      <c r="G1402" s="54"/>
    </row>
    <row r="1403" spans="5:7" s="47" customFormat="1" hidden="1">
      <c r="E1403" s="50"/>
      <c r="G1403" s="54"/>
    </row>
    <row r="1404" spans="5:7" s="47" customFormat="1" hidden="1">
      <c r="E1404" s="50"/>
      <c r="G1404" s="54"/>
    </row>
    <row r="1405" spans="5:7" s="47" customFormat="1" hidden="1">
      <c r="E1405" s="50"/>
      <c r="G1405" s="54"/>
    </row>
    <row r="1406" spans="5:7" s="47" customFormat="1" hidden="1">
      <c r="E1406" s="50"/>
      <c r="G1406" s="54"/>
    </row>
    <row r="1407" spans="5:7" s="47" customFormat="1" hidden="1">
      <c r="E1407" s="50"/>
      <c r="G1407" s="54"/>
    </row>
    <row r="1408" spans="5:7" s="47" customFormat="1" ht="12" hidden="1" customHeight="1">
      <c r="E1408" s="50"/>
      <c r="G1408" s="54"/>
    </row>
    <row r="1409" spans="5:7" s="47" customFormat="1" hidden="1">
      <c r="E1409" s="50"/>
      <c r="G1409" s="54"/>
    </row>
    <row r="1410" spans="5:7" s="47" customFormat="1" hidden="1">
      <c r="E1410" s="50"/>
      <c r="G1410" s="54"/>
    </row>
    <row r="1411" spans="5:7" s="47" customFormat="1" hidden="1">
      <c r="E1411" s="50"/>
      <c r="G1411" s="54"/>
    </row>
    <row r="1412" spans="5:7" s="47" customFormat="1" hidden="1">
      <c r="E1412" s="50"/>
      <c r="G1412" s="54"/>
    </row>
    <row r="1413" spans="5:7" s="47" customFormat="1" hidden="1">
      <c r="E1413" s="50"/>
      <c r="G1413" s="54"/>
    </row>
    <row r="1414" spans="5:7" s="47" customFormat="1" hidden="1">
      <c r="E1414" s="50"/>
      <c r="G1414" s="54"/>
    </row>
    <row r="1415" spans="5:7" s="47" customFormat="1" hidden="1">
      <c r="E1415" s="50"/>
      <c r="G1415" s="54"/>
    </row>
    <row r="1416" spans="5:7" s="47" customFormat="1" hidden="1">
      <c r="E1416" s="50"/>
      <c r="G1416" s="54"/>
    </row>
    <row r="1417" spans="5:7" s="47" customFormat="1" hidden="1">
      <c r="E1417" s="50"/>
      <c r="G1417" s="54"/>
    </row>
    <row r="1418" spans="5:7" s="47" customFormat="1" hidden="1">
      <c r="E1418" s="50"/>
      <c r="G1418" s="54"/>
    </row>
    <row r="1419" spans="5:7" s="47" customFormat="1" hidden="1">
      <c r="E1419" s="50"/>
      <c r="G1419" s="54"/>
    </row>
    <row r="1420" spans="5:7" s="47" customFormat="1" hidden="1">
      <c r="E1420" s="50"/>
      <c r="G1420" s="54"/>
    </row>
    <row r="1421" spans="5:7" s="47" customFormat="1" hidden="1">
      <c r="E1421" s="50"/>
      <c r="G1421" s="54"/>
    </row>
    <row r="1422" spans="5:7" s="47" customFormat="1" hidden="1">
      <c r="E1422" s="50"/>
      <c r="G1422" s="54"/>
    </row>
    <row r="1423" spans="5:7" s="47" customFormat="1" hidden="1">
      <c r="E1423" s="50"/>
      <c r="G1423" s="54"/>
    </row>
    <row r="1424" spans="5:7" s="47" customFormat="1" hidden="1">
      <c r="E1424" s="50"/>
      <c r="G1424" s="54"/>
    </row>
    <row r="1425" spans="5:7" s="47" customFormat="1" hidden="1">
      <c r="E1425" s="50"/>
      <c r="G1425" s="54"/>
    </row>
    <row r="1426" spans="5:7" s="47" customFormat="1" hidden="1">
      <c r="E1426" s="50"/>
      <c r="G1426" s="54"/>
    </row>
    <row r="1427" spans="5:7" s="47" customFormat="1" hidden="1">
      <c r="E1427" s="50"/>
      <c r="G1427" s="54"/>
    </row>
    <row r="1428" spans="5:7" s="47" customFormat="1" hidden="1">
      <c r="E1428" s="50"/>
      <c r="G1428" s="54"/>
    </row>
    <row r="1429" spans="5:7" s="47" customFormat="1" hidden="1">
      <c r="E1429" s="50"/>
      <c r="G1429" s="54"/>
    </row>
    <row r="1430" spans="5:7" s="47" customFormat="1" hidden="1">
      <c r="E1430" s="50"/>
      <c r="G1430" s="54"/>
    </row>
    <row r="1431" spans="5:7" s="47" customFormat="1" hidden="1">
      <c r="E1431" s="50"/>
      <c r="G1431" s="54"/>
    </row>
    <row r="1432" spans="5:7" s="47" customFormat="1" hidden="1">
      <c r="E1432" s="50"/>
      <c r="G1432" s="54"/>
    </row>
    <row r="1433" spans="5:7" s="47" customFormat="1" hidden="1">
      <c r="E1433" s="50"/>
      <c r="G1433" s="54"/>
    </row>
    <row r="1434" spans="5:7" s="47" customFormat="1" hidden="1">
      <c r="E1434" s="50"/>
      <c r="G1434" s="54"/>
    </row>
    <row r="1435" spans="5:7" s="47" customFormat="1" hidden="1">
      <c r="E1435" s="50"/>
      <c r="G1435" s="54"/>
    </row>
    <row r="1436" spans="5:7" s="47" customFormat="1" hidden="1">
      <c r="E1436" s="50"/>
      <c r="G1436" s="54"/>
    </row>
    <row r="1437" spans="5:7" s="47" customFormat="1" hidden="1">
      <c r="E1437" s="50"/>
      <c r="G1437" s="54"/>
    </row>
    <row r="1438" spans="5:7" s="47" customFormat="1" hidden="1">
      <c r="E1438" s="50"/>
      <c r="G1438" s="54"/>
    </row>
    <row r="1439" spans="5:7" s="47" customFormat="1" hidden="1">
      <c r="E1439" s="50"/>
      <c r="G1439" s="54"/>
    </row>
    <row r="1440" spans="5:7" s="47" customFormat="1" hidden="1">
      <c r="E1440" s="50"/>
      <c r="G1440" s="54"/>
    </row>
    <row r="1441" spans="5:7" s="47" customFormat="1" hidden="1">
      <c r="E1441" s="50"/>
      <c r="G1441" s="54"/>
    </row>
    <row r="1442" spans="5:7" s="47" customFormat="1" hidden="1">
      <c r="E1442" s="50"/>
      <c r="G1442" s="54"/>
    </row>
    <row r="1443" spans="5:7" s="47" customFormat="1" hidden="1">
      <c r="E1443" s="50"/>
      <c r="G1443" s="54"/>
    </row>
    <row r="1444" spans="5:7" s="47" customFormat="1" hidden="1">
      <c r="E1444" s="50"/>
      <c r="G1444" s="54"/>
    </row>
    <row r="1445" spans="5:7" s="47" customFormat="1" hidden="1">
      <c r="E1445" s="50"/>
      <c r="G1445" s="54"/>
    </row>
    <row r="1446" spans="5:7" s="47" customFormat="1" hidden="1">
      <c r="E1446" s="50"/>
      <c r="G1446" s="54"/>
    </row>
    <row r="1447" spans="5:7" s="47" customFormat="1" hidden="1">
      <c r="E1447" s="50"/>
      <c r="G1447" s="54"/>
    </row>
    <row r="1448" spans="5:7" s="47" customFormat="1" hidden="1">
      <c r="E1448" s="50"/>
      <c r="G1448" s="54"/>
    </row>
    <row r="1449" spans="5:7" s="47" customFormat="1" hidden="1">
      <c r="E1449" s="50"/>
      <c r="G1449" s="54"/>
    </row>
    <row r="1450" spans="5:7" s="47" customFormat="1" hidden="1">
      <c r="E1450" s="50"/>
      <c r="G1450" s="54"/>
    </row>
    <row r="1451" spans="5:7" s="47" customFormat="1" hidden="1">
      <c r="E1451" s="50"/>
      <c r="G1451" s="54"/>
    </row>
    <row r="1452" spans="5:7" s="47" customFormat="1" hidden="1">
      <c r="E1452" s="50"/>
      <c r="G1452" s="54"/>
    </row>
    <row r="1453" spans="5:7" s="47" customFormat="1" ht="6.75" hidden="1" customHeight="1">
      <c r="E1453" s="50"/>
      <c r="G1453" s="54"/>
    </row>
    <row r="1454" spans="5:7" s="47" customFormat="1" hidden="1">
      <c r="E1454" s="50"/>
      <c r="G1454" s="54"/>
    </row>
    <row r="1455" spans="5:7" s="47" customFormat="1" hidden="1">
      <c r="E1455" s="50"/>
      <c r="G1455" s="54"/>
    </row>
    <row r="1456" spans="5:7" s="47" customFormat="1" hidden="1">
      <c r="E1456" s="50"/>
      <c r="G1456" s="54"/>
    </row>
    <row r="1457" spans="5:7" s="47" customFormat="1" hidden="1">
      <c r="E1457" s="50"/>
      <c r="G1457" s="54"/>
    </row>
    <row r="1458" spans="5:7" s="47" customFormat="1" hidden="1">
      <c r="E1458" s="50"/>
      <c r="G1458" s="54"/>
    </row>
    <row r="1459" spans="5:7" s="47" customFormat="1" hidden="1">
      <c r="E1459" s="50"/>
      <c r="G1459" s="54"/>
    </row>
    <row r="1460" spans="5:7" s="47" customFormat="1" hidden="1">
      <c r="E1460" s="50"/>
      <c r="G1460" s="54"/>
    </row>
    <row r="1461" spans="5:7" s="47" customFormat="1" hidden="1">
      <c r="E1461" s="50"/>
      <c r="G1461" s="54"/>
    </row>
    <row r="1462" spans="5:7" s="47" customFormat="1" hidden="1">
      <c r="E1462" s="50"/>
      <c r="G1462" s="54"/>
    </row>
    <row r="1463" spans="5:7" s="47" customFormat="1" hidden="1">
      <c r="E1463" s="50"/>
      <c r="G1463" s="54"/>
    </row>
    <row r="1464" spans="5:7" s="47" customFormat="1" hidden="1">
      <c r="E1464" s="50"/>
      <c r="G1464" s="54"/>
    </row>
    <row r="1465" spans="5:7" s="47" customFormat="1" hidden="1">
      <c r="E1465" s="50"/>
      <c r="G1465" s="54"/>
    </row>
    <row r="1466" spans="5:7" s="47" customFormat="1" hidden="1">
      <c r="E1466" s="50"/>
      <c r="G1466" s="54"/>
    </row>
    <row r="1467" spans="5:7" s="47" customFormat="1" hidden="1">
      <c r="E1467" s="50"/>
      <c r="G1467" s="54"/>
    </row>
    <row r="1468" spans="5:7" s="47" customFormat="1" hidden="1">
      <c r="E1468" s="50"/>
      <c r="G1468" s="54"/>
    </row>
    <row r="1469" spans="5:7" s="47" customFormat="1" hidden="1">
      <c r="E1469" s="50"/>
      <c r="G1469" s="54"/>
    </row>
    <row r="1470" spans="5:7" s="47" customFormat="1" hidden="1">
      <c r="E1470" s="50"/>
      <c r="G1470" s="54"/>
    </row>
    <row r="1471" spans="5:7" s="47" customFormat="1" hidden="1">
      <c r="E1471" s="50"/>
      <c r="G1471" s="54"/>
    </row>
    <row r="1472" spans="5:7" s="47" customFormat="1" hidden="1">
      <c r="E1472" s="50"/>
      <c r="G1472" s="54"/>
    </row>
    <row r="1473" spans="5:7" s="47" customFormat="1" hidden="1">
      <c r="E1473" s="50"/>
      <c r="G1473" s="54"/>
    </row>
    <row r="1474" spans="5:7" s="47" customFormat="1" hidden="1">
      <c r="E1474" s="50"/>
      <c r="G1474" s="54"/>
    </row>
    <row r="1475" spans="5:7" s="47" customFormat="1" hidden="1">
      <c r="E1475" s="50"/>
      <c r="G1475" s="54"/>
    </row>
    <row r="1476" spans="5:7" s="47" customFormat="1" hidden="1">
      <c r="E1476" s="50"/>
      <c r="G1476" s="54"/>
    </row>
    <row r="1477" spans="5:7" s="47" customFormat="1" hidden="1">
      <c r="E1477" s="50"/>
      <c r="G1477" s="54"/>
    </row>
    <row r="1478" spans="5:7" s="47" customFormat="1" hidden="1">
      <c r="E1478" s="50"/>
      <c r="G1478" s="54"/>
    </row>
    <row r="1479" spans="5:7" s="47" customFormat="1" hidden="1">
      <c r="E1479" s="50"/>
      <c r="G1479" s="54"/>
    </row>
    <row r="1480" spans="5:7" s="47" customFormat="1" hidden="1">
      <c r="E1480" s="50"/>
      <c r="G1480" s="54"/>
    </row>
    <row r="1481" spans="5:7" s="47" customFormat="1" ht="7.5" hidden="1" customHeight="1">
      <c r="E1481" s="50"/>
      <c r="G1481" s="54"/>
    </row>
    <row r="1482" spans="5:7" s="47" customFormat="1" hidden="1">
      <c r="E1482" s="50"/>
      <c r="G1482" s="54"/>
    </row>
    <row r="1483" spans="5:7" s="47" customFormat="1" hidden="1">
      <c r="E1483" s="50"/>
      <c r="G1483" s="54"/>
    </row>
    <row r="1484" spans="5:7" s="47" customFormat="1" hidden="1">
      <c r="E1484" s="50"/>
      <c r="G1484" s="54"/>
    </row>
    <row r="1485" spans="5:7" s="47" customFormat="1" hidden="1">
      <c r="E1485" s="50"/>
      <c r="G1485" s="54"/>
    </row>
    <row r="1486" spans="5:7" s="47" customFormat="1" hidden="1">
      <c r="E1486" s="50"/>
      <c r="G1486" s="54"/>
    </row>
    <row r="1487" spans="5:7" s="47" customFormat="1" hidden="1">
      <c r="E1487" s="50"/>
      <c r="G1487" s="54"/>
    </row>
    <row r="1488" spans="5:7" s="47" customFormat="1" hidden="1">
      <c r="E1488" s="50"/>
      <c r="G1488" s="54"/>
    </row>
    <row r="1489" spans="5:7" s="47" customFormat="1" hidden="1">
      <c r="E1489" s="50"/>
      <c r="G1489" s="54"/>
    </row>
    <row r="1490" spans="5:7" s="47" customFormat="1" hidden="1">
      <c r="E1490" s="50"/>
      <c r="G1490" s="54"/>
    </row>
    <row r="1491" spans="5:7" s="47" customFormat="1" hidden="1">
      <c r="E1491" s="50"/>
      <c r="G1491" s="54"/>
    </row>
    <row r="1492" spans="5:7" s="47" customFormat="1" hidden="1">
      <c r="E1492" s="50"/>
      <c r="G1492" s="54"/>
    </row>
    <row r="1493" spans="5:7" s="47" customFormat="1" hidden="1">
      <c r="E1493" s="50"/>
      <c r="G1493" s="54"/>
    </row>
    <row r="1494" spans="5:7" s="47" customFormat="1" hidden="1">
      <c r="E1494" s="50"/>
      <c r="G1494" s="54"/>
    </row>
    <row r="1495" spans="5:7" s="47" customFormat="1" hidden="1">
      <c r="E1495" s="50"/>
      <c r="G1495" s="54"/>
    </row>
    <row r="1496" spans="5:7" s="47" customFormat="1" hidden="1">
      <c r="E1496" s="50"/>
      <c r="G1496" s="54"/>
    </row>
    <row r="1497" spans="5:7" s="47" customFormat="1" hidden="1">
      <c r="E1497" s="50"/>
      <c r="G1497" s="54"/>
    </row>
    <row r="1498" spans="5:7" s="47" customFormat="1" hidden="1">
      <c r="E1498" s="50"/>
      <c r="G1498" s="54"/>
    </row>
    <row r="1499" spans="5:7" s="47" customFormat="1" hidden="1">
      <c r="E1499" s="50"/>
      <c r="G1499" s="54"/>
    </row>
    <row r="1500" spans="5:7" s="47" customFormat="1" hidden="1">
      <c r="E1500" s="50"/>
      <c r="G1500" s="54"/>
    </row>
    <row r="1501" spans="5:7" s="47" customFormat="1" hidden="1">
      <c r="E1501" s="50"/>
      <c r="G1501" s="54"/>
    </row>
    <row r="1502" spans="5:7" s="47" customFormat="1" hidden="1">
      <c r="E1502" s="50"/>
      <c r="G1502" s="54"/>
    </row>
    <row r="1503" spans="5:7" s="47" customFormat="1" hidden="1">
      <c r="E1503" s="50"/>
      <c r="G1503" s="54"/>
    </row>
    <row r="1504" spans="5:7" s="47" customFormat="1" hidden="1">
      <c r="E1504" s="50"/>
      <c r="G1504" s="54"/>
    </row>
    <row r="1505" spans="5:7" s="47" customFormat="1" hidden="1">
      <c r="E1505" s="50"/>
      <c r="G1505" s="54"/>
    </row>
    <row r="1506" spans="5:7" s="47" customFormat="1" hidden="1">
      <c r="E1506" s="50"/>
      <c r="G1506" s="54"/>
    </row>
    <row r="1507" spans="5:7" s="47" customFormat="1" hidden="1">
      <c r="E1507" s="50"/>
      <c r="G1507" s="54"/>
    </row>
    <row r="1508" spans="5:7" s="47" customFormat="1" hidden="1">
      <c r="E1508" s="50"/>
      <c r="G1508" s="54"/>
    </row>
    <row r="1509" spans="5:7" s="47" customFormat="1" hidden="1">
      <c r="E1509" s="50"/>
      <c r="G1509" s="54"/>
    </row>
    <row r="1510" spans="5:7" s="47" customFormat="1" hidden="1">
      <c r="E1510" s="50"/>
      <c r="G1510" s="54"/>
    </row>
    <row r="1511" spans="5:7" s="47" customFormat="1" hidden="1">
      <c r="E1511" s="50"/>
      <c r="G1511" s="54"/>
    </row>
    <row r="1512" spans="5:7" s="47" customFormat="1" hidden="1">
      <c r="E1512" s="50"/>
      <c r="G1512" s="54"/>
    </row>
    <row r="1513" spans="5:7" s="47" customFormat="1" hidden="1">
      <c r="E1513" s="50"/>
      <c r="G1513" s="54"/>
    </row>
    <row r="1514" spans="5:7" s="47" customFormat="1" hidden="1">
      <c r="E1514" s="50"/>
      <c r="G1514" s="54"/>
    </row>
    <row r="1515" spans="5:7" s="47" customFormat="1" hidden="1">
      <c r="E1515" s="50"/>
      <c r="G1515" s="54"/>
    </row>
    <row r="1516" spans="5:7" s="47" customFormat="1" hidden="1">
      <c r="E1516" s="50"/>
      <c r="G1516" s="54"/>
    </row>
    <row r="1517" spans="5:7" s="47" customFormat="1" hidden="1">
      <c r="E1517" s="50"/>
      <c r="G1517" s="54"/>
    </row>
    <row r="1518" spans="5:7" s="47" customFormat="1" hidden="1">
      <c r="E1518" s="50"/>
      <c r="G1518" s="54"/>
    </row>
    <row r="1519" spans="5:7" s="47" customFormat="1" hidden="1">
      <c r="E1519" s="50"/>
      <c r="G1519" s="54"/>
    </row>
    <row r="1520" spans="5:7" s="47" customFormat="1" hidden="1">
      <c r="E1520" s="50"/>
      <c r="G1520" s="54"/>
    </row>
    <row r="1521" spans="5:7" s="47" customFormat="1" hidden="1">
      <c r="E1521" s="50"/>
      <c r="G1521" s="54"/>
    </row>
    <row r="1522" spans="5:7" s="47" customFormat="1" hidden="1">
      <c r="E1522" s="50"/>
      <c r="G1522" s="54"/>
    </row>
    <row r="1523" spans="5:7" s="47" customFormat="1" hidden="1">
      <c r="E1523" s="50"/>
      <c r="G1523" s="54"/>
    </row>
    <row r="1524" spans="5:7" s="47" customFormat="1" hidden="1">
      <c r="E1524" s="50"/>
      <c r="G1524" s="54"/>
    </row>
    <row r="1525" spans="5:7" s="47" customFormat="1" hidden="1">
      <c r="E1525" s="50"/>
      <c r="G1525" s="54"/>
    </row>
    <row r="1526" spans="5:7" s="47" customFormat="1" hidden="1">
      <c r="E1526" s="50"/>
      <c r="G1526" s="54"/>
    </row>
    <row r="1527" spans="5:7" s="47" customFormat="1" hidden="1">
      <c r="E1527" s="50"/>
      <c r="G1527" s="54"/>
    </row>
    <row r="1528" spans="5:7" s="47" customFormat="1" hidden="1">
      <c r="E1528" s="50"/>
      <c r="G1528" s="54"/>
    </row>
    <row r="1529" spans="5:7" s="47" customFormat="1" hidden="1">
      <c r="E1529" s="50"/>
      <c r="G1529" s="54"/>
    </row>
    <row r="1530" spans="5:7" s="47" customFormat="1" hidden="1">
      <c r="E1530" s="50"/>
      <c r="G1530" s="54"/>
    </row>
    <row r="1531" spans="5:7" s="47" customFormat="1" hidden="1">
      <c r="E1531" s="50"/>
      <c r="G1531" s="54"/>
    </row>
    <row r="1532" spans="5:7" s="47" customFormat="1">
      <c r="E1532" s="50"/>
      <c r="G1532" s="54"/>
    </row>
    <row r="1533" spans="5:7" s="47" customFormat="1">
      <c r="E1533" s="50"/>
      <c r="G1533" s="54"/>
    </row>
    <row r="1534" spans="5:7" s="47" customFormat="1">
      <c r="E1534" s="50"/>
      <c r="G1534" s="54"/>
    </row>
    <row r="1535" spans="5:7" s="47" customFormat="1">
      <c r="E1535" s="50"/>
      <c r="G1535" s="54"/>
    </row>
    <row r="1536" spans="5:7" s="47" customFormat="1">
      <c r="E1536" s="50"/>
      <c r="G1536" s="54"/>
    </row>
    <row r="1537" spans="5:7" s="47" customFormat="1">
      <c r="E1537" s="50"/>
      <c r="G1537" s="54"/>
    </row>
    <row r="1538" spans="5:7" s="47" customFormat="1">
      <c r="E1538" s="50"/>
      <c r="G1538" s="54"/>
    </row>
    <row r="1539" spans="5:7" s="47" customFormat="1">
      <c r="E1539" s="50"/>
      <c r="G1539" s="54"/>
    </row>
    <row r="1540" spans="5:7" s="47" customFormat="1">
      <c r="E1540" s="50"/>
      <c r="G1540" s="54"/>
    </row>
    <row r="1541" spans="5:7" s="47" customFormat="1">
      <c r="E1541" s="50"/>
      <c r="G1541" s="54"/>
    </row>
    <row r="1542" spans="5:7" s="47" customFormat="1">
      <c r="E1542" s="50"/>
      <c r="G1542" s="54"/>
    </row>
    <row r="1543" spans="5:7" s="47" customFormat="1">
      <c r="E1543" s="50"/>
      <c r="G1543" s="54"/>
    </row>
    <row r="1544" spans="5:7" s="47" customFormat="1">
      <c r="E1544" s="50"/>
      <c r="G1544" s="54"/>
    </row>
    <row r="1545" spans="5:7" s="47" customFormat="1">
      <c r="E1545" s="50"/>
      <c r="G1545" s="54"/>
    </row>
    <row r="1546" spans="5:7" s="47" customFormat="1">
      <c r="E1546" s="50"/>
      <c r="G1546" s="54"/>
    </row>
    <row r="1547" spans="5:7" s="47" customFormat="1">
      <c r="E1547" s="50"/>
      <c r="G1547" s="54"/>
    </row>
    <row r="1548" spans="5:7" s="47" customFormat="1">
      <c r="E1548" s="50"/>
      <c r="G1548" s="54"/>
    </row>
    <row r="1549" spans="5:7" s="47" customFormat="1">
      <c r="E1549" s="50"/>
      <c r="G1549" s="54"/>
    </row>
    <row r="1550" spans="5:7" s="47" customFormat="1">
      <c r="E1550" s="50"/>
      <c r="G1550" s="54"/>
    </row>
    <row r="1551" spans="5:7" s="47" customFormat="1">
      <c r="E1551" s="50"/>
      <c r="G1551" s="54"/>
    </row>
    <row r="1552" spans="5:7" s="47" customFormat="1">
      <c r="E1552" s="50"/>
      <c r="G1552" s="54"/>
    </row>
    <row r="1553" spans="5:7" s="47" customFormat="1">
      <c r="E1553" s="50"/>
      <c r="G1553" s="54"/>
    </row>
    <row r="1554" spans="5:7" s="47" customFormat="1">
      <c r="E1554" s="50"/>
      <c r="G1554" s="54"/>
    </row>
    <row r="1555" spans="5:7" s="47" customFormat="1">
      <c r="E1555" s="50"/>
      <c r="G1555" s="54"/>
    </row>
    <row r="1556" spans="5:7" s="47" customFormat="1">
      <c r="E1556" s="50"/>
      <c r="G1556" s="54"/>
    </row>
    <row r="1557" spans="5:7" s="47" customFormat="1">
      <c r="E1557" s="50"/>
      <c r="G1557" s="54"/>
    </row>
    <row r="1558" spans="5:7" s="47" customFormat="1">
      <c r="E1558" s="50"/>
      <c r="G1558" s="54"/>
    </row>
    <row r="1559" spans="5:7" s="47" customFormat="1">
      <c r="E1559" s="50"/>
      <c r="G1559" s="54"/>
    </row>
    <row r="1560" spans="5:7" s="47" customFormat="1">
      <c r="E1560" s="50"/>
      <c r="G1560" s="54"/>
    </row>
    <row r="1561" spans="5:7" s="47" customFormat="1">
      <c r="E1561" s="50"/>
      <c r="G1561" s="54"/>
    </row>
    <row r="1562" spans="5:7" s="47" customFormat="1">
      <c r="E1562" s="50"/>
      <c r="G1562" s="54"/>
    </row>
    <row r="1563" spans="5:7" s="47" customFormat="1">
      <c r="E1563" s="50"/>
      <c r="G1563" s="54"/>
    </row>
    <row r="1564" spans="5:7" s="47" customFormat="1">
      <c r="E1564" s="50"/>
      <c r="G1564" s="54"/>
    </row>
    <row r="1565" spans="5:7" s="47" customFormat="1">
      <c r="E1565" s="50"/>
      <c r="G1565" s="54"/>
    </row>
    <row r="1566" spans="5:7" s="47" customFormat="1">
      <c r="E1566" s="50"/>
      <c r="G1566" s="54"/>
    </row>
    <row r="1567" spans="5:7" s="47" customFormat="1">
      <c r="E1567" s="50"/>
      <c r="G1567" s="54"/>
    </row>
    <row r="1568" spans="5:7" s="47" customFormat="1">
      <c r="E1568" s="50"/>
      <c r="G1568" s="54"/>
    </row>
    <row r="1569" spans="5:7" s="47" customFormat="1">
      <c r="E1569" s="50"/>
      <c r="G1569" s="54"/>
    </row>
    <row r="1570" spans="5:7" s="47" customFormat="1">
      <c r="E1570" s="50"/>
      <c r="G1570" s="54"/>
    </row>
    <row r="1571" spans="5:7" s="47" customFormat="1">
      <c r="E1571" s="50"/>
      <c r="G1571" s="54"/>
    </row>
    <row r="1572" spans="5:7" s="47" customFormat="1">
      <c r="E1572" s="50"/>
      <c r="G1572" s="54"/>
    </row>
    <row r="1573" spans="5:7" s="47" customFormat="1">
      <c r="E1573" s="50"/>
      <c r="G1573" s="54"/>
    </row>
    <row r="1574" spans="5:7" s="47" customFormat="1">
      <c r="E1574" s="50"/>
      <c r="G1574" s="54"/>
    </row>
    <row r="1575" spans="5:7" s="47" customFormat="1">
      <c r="E1575" s="50"/>
      <c r="G1575" s="54"/>
    </row>
    <row r="1576" spans="5:7" s="47" customFormat="1">
      <c r="E1576" s="50"/>
      <c r="G1576" s="54"/>
    </row>
    <row r="1577" spans="5:7" s="47" customFormat="1">
      <c r="E1577" s="50"/>
      <c r="G1577" s="54"/>
    </row>
    <row r="1578" spans="5:7" s="47" customFormat="1">
      <c r="E1578" s="50"/>
      <c r="G1578" s="54"/>
    </row>
    <row r="1579" spans="5:7" s="47" customFormat="1">
      <c r="E1579" s="50"/>
      <c r="G1579" s="54"/>
    </row>
    <row r="1580" spans="5:7" s="47" customFormat="1">
      <c r="E1580" s="50"/>
      <c r="G1580" s="54"/>
    </row>
    <row r="1581" spans="5:7" s="47" customFormat="1">
      <c r="E1581" s="50"/>
      <c r="G1581" s="54"/>
    </row>
    <row r="1582" spans="5:7" s="47" customFormat="1">
      <c r="E1582" s="50"/>
      <c r="G1582" s="54"/>
    </row>
    <row r="1583" spans="5:7" s="47" customFormat="1">
      <c r="E1583" s="50"/>
      <c r="G1583" s="54"/>
    </row>
    <row r="1584" spans="5:7" s="47" customFormat="1">
      <c r="E1584" s="50"/>
      <c r="G1584" s="54"/>
    </row>
    <row r="1585" spans="5:7" s="47" customFormat="1">
      <c r="E1585" s="50"/>
      <c r="G1585" s="54"/>
    </row>
    <row r="1586" spans="5:7" s="47" customFormat="1">
      <c r="E1586" s="50"/>
      <c r="G1586" s="54"/>
    </row>
    <row r="1587" spans="5:7" s="47" customFormat="1">
      <c r="E1587" s="50"/>
      <c r="G1587" s="54"/>
    </row>
    <row r="1588" spans="5:7" s="47" customFormat="1">
      <c r="E1588" s="50"/>
      <c r="G1588" s="54"/>
    </row>
    <row r="1589" spans="5:7" s="47" customFormat="1">
      <c r="E1589" s="50"/>
      <c r="G1589" s="54"/>
    </row>
    <row r="1590" spans="5:7" s="47" customFormat="1">
      <c r="E1590" s="50"/>
      <c r="G1590" s="54"/>
    </row>
    <row r="1591" spans="5:7" s="47" customFormat="1">
      <c r="E1591" s="50"/>
      <c r="G1591" s="54"/>
    </row>
    <row r="1592" spans="5:7" s="47" customFormat="1">
      <c r="E1592" s="50"/>
      <c r="G1592" s="54"/>
    </row>
    <row r="1593" spans="5:7" s="47" customFormat="1">
      <c r="E1593" s="50"/>
      <c r="G1593" s="54"/>
    </row>
    <row r="1594" spans="5:7" s="47" customFormat="1">
      <c r="E1594" s="50"/>
      <c r="G1594" s="54"/>
    </row>
    <row r="1595" spans="5:7" s="47" customFormat="1">
      <c r="E1595" s="50"/>
      <c r="G1595" s="54"/>
    </row>
    <row r="1596" spans="5:7" s="47" customFormat="1">
      <c r="E1596" s="50"/>
      <c r="G1596" s="54"/>
    </row>
    <row r="1597" spans="5:7" s="47" customFormat="1">
      <c r="E1597" s="50"/>
      <c r="G1597" s="54"/>
    </row>
    <row r="1598" spans="5:7" s="47" customFormat="1">
      <c r="E1598" s="50"/>
      <c r="G1598" s="54"/>
    </row>
    <row r="1599" spans="5:7" s="47" customFormat="1">
      <c r="E1599" s="50"/>
      <c r="G1599" s="54"/>
    </row>
    <row r="1600" spans="5:7" s="47" customFormat="1">
      <c r="E1600" s="50"/>
      <c r="G1600" s="54"/>
    </row>
    <row r="1601" spans="5:7" s="47" customFormat="1">
      <c r="E1601" s="50"/>
      <c r="G1601" s="54"/>
    </row>
    <row r="1602" spans="5:7" s="47" customFormat="1">
      <c r="E1602" s="50"/>
      <c r="G1602" s="54"/>
    </row>
    <row r="1603" spans="5:7" s="47" customFormat="1">
      <c r="E1603" s="50"/>
      <c r="G1603" s="54"/>
    </row>
    <row r="1604" spans="5:7" s="47" customFormat="1">
      <c r="E1604" s="50"/>
      <c r="G1604" s="54"/>
    </row>
    <row r="1605" spans="5:7" s="47" customFormat="1">
      <c r="E1605" s="50"/>
      <c r="G1605" s="54"/>
    </row>
    <row r="1606" spans="5:7" s="47" customFormat="1">
      <c r="E1606" s="50"/>
      <c r="G1606" s="54"/>
    </row>
    <row r="1607" spans="5:7" s="47" customFormat="1">
      <c r="E1607" s="50"/>
      <c r="G1607" s="54"/>
    </row>
    <row r="1608" spans="5:7" s="47" customFormat="1">
      <c r="E1608" s="50"/>
      <c r="G1608" s="54"/>
    </row>
    <row r="1609" spans="5:7" s="47" customFormat="1">
      <c r="E1609" s="50"/>
      <c r="G1609" s="54"/>
    </row>
    <row r="1610" spans="5:7" s="47" customFormat="1">
      <c r="E1610" s="50"/>
      <c r="G1610" s="54"/>
    </row>
    <row r="1611" spans="5:7" s="47" customFormat="1">
      <c r="E1611" s="50"/>
      <c r="G1611" s="54"/>
    </row>
    <row r="1612" spans="5:7" s="47" customFormat="1">
      <c r="E1612" s="50"/>
      <c r="G1612" s="54"/>
    </row>
    <row r="1613" spans="5:7" s="47" customFormat="1">
      <c r="E1613" s="50"/>
      <c r="G1613" s="54"/>
    </row>
    <row r="1614" spans="5:7" s="47" customFormat="1">
      <c r="E1614" s="50"/>
      <c r="G1614" s="54"/>
    </row>
    <row r="1615" spans="5:7" s="47" customFormat="1">
      <c r="E1615" s="50"/>
      <c r="G1615" s="54"/>
    </row>
    <row r="1616" spans="5:7" s="47" customFormat="1">
      <c r="E1616" s="50"/>
      <c r="G1616" s="54"/>
    </row>
    <row r="1617" spans="5:7" s="47" customFormat="1">
      <c r="E1617" s="50"/>
      <c r="G1617" s="54"/>
    </row>
    <row r="1618" spans="5:7" s="47" customFormat="1">
      <c r="E1618" s="50"/>
      <c r="G1618" s="54"/>
    </row>
    <row r="1619" spans="5:7" s="47" customFormat="1">
      <c r="E1619" s="50"/>
      <c r="G1619" s="54"/>
    </row>
    <row r="1620" spans="5:7" s="47" customFormat="1">
      <c r="E1620" s="50"/>
      <c r="G1620" s="54"/>
    </row>
    <row r="1621" spans="5:7" s="47" customFormat="1">
      <c r="E1621" s="50"/>
      <c r="G1621" s="54"/>
    </row>
    <row r="1622" spans="5:7" s="47" customFormat="1">
      <c r="E1622" s="50"/>
      <c r="G1622" s="54"/>
    </row>
    <row r="1623" spans="5:7" s="47" customFormat="1">
      <c r="E1623" s="50"/>
      <c r="G1623" s="54"/>
    </row>
    <row r="1624" spans="5:7" s="47" customFormat="1">
      <c r="E1624" s="50"/>
      <c r="G1624" s="54"/>
    </row>
    <row r="1625" spans="5:7" s="47" customFormat="1">
      <c r="E1625" s="50"/>
      <c r="G1625" s="54"/>
    </row>
    <row r="1626" spans="5:7" s="47" customFormat="1">
      <c r="E1626" s="50"/>
      <c r="G1626" s="54"/>
    </row>
    <row r="1627" spans="5:7" s="47" customFormat="1">
      <c r="E1627" s="50"/>
      <c r="G1627" s="54"/>
    </row>
    <row r="1628" spans="5:7" s="47" customFormat="1">
      <c r="E1628" s="50"/>
      <c r="G1628" s="54"/>
    </row>
    <row r="1629" spans="5:7" s="47" customFormat="1">
      <c r="E1629" s="50"/>
      <c r="G1629" s="54"/>
    </row>
    <row r="1630" spans="5:7" s="47" customFormat="1">
      <c r="E1630" s="50"/>
      <c r="G1630" s="54"/>
    </row>
    <row r="1631" spans="5:7" s="47" customFormat="1">
      <c r="E1631" s="50"/>
      <c r="G1631" s="54"/>
    </row>
    <row r="1632" spans="5:7" s="47" customFormat="1">
      <c r="E1632" s="50"/>
      <c r="G1632" s="54"/>
    </row>
    <row r="1633" spans="5:7" s="47" customFormat="1">
      <c r="E1633" s="50"/>
      <c r="G1633" s="54"/>
    </row>
    <row r="1634" spans="5:7" s="47" customFormat="1">
      <c r="E1634" s="50"/>
      <c r="G1634" s="54"/>
    </row>
    <row r="1635" spans="5:7" s="47" customFormat="1">
      <c r="E1635" s="50"/>
      <c r="G1635" s="54"/>
    </row>
    <row r="1636" spans="5:7" s="47" customFormat="1">
      <c r="E1636" s="50"/>
      <c r="G1636" s="54"/>
    </row>
    <row r="1637" spans="5:7" s="47" customFormat="1">
      <c r="E1637" s="50"/>
      <c r="G1637" s="54"/>
    </row>
    <row r="1638" spans="5:7" s="47" customFormat="1">
      <c r="E1638" s="50"/>
      <c r="G1638" s="54"/>
    </row>
    <row r="1639" spans="5:7" s="47" customFormat="1">
      <c r="E1639" s="50"/>
      <c r="G1639" s="54"/>
    </row>
    <row r="1640" spans="5:7" s="47" customFormat="1">
      <c r="E1640" s="50"/>
      <c r="G1640" s="54"/>
    </row>
    <row r="1641" spans="5:7" s="47" customFormat="1">
      <c r="E1641" s="50"/>
      <c r="G1641" s="54"/>
    </row>
    <row r="1642" spans="5:7" s="47" customFormat="1">
      <c r="E1642" s="50"/>
      <c r="G1642" s="54"/>
    </row>
    <row r="1643" spans="5:7" s="47" customFormat="1">
      <c r="E1643" s="50"/>
      <c r="G1643" s="54"/>
    </row>
    <row r="1644" spans="5:7" s="47" customFormat="1">
      <c r="E1644" s="50"/>
      <c r="G1644" s="54"/>
    </row>
    <row r="1645" spans="5:7" s="47" customFormat="1">
      <c r="E1645" s="50"/>
      <c r="G1645" s="54"/>
    </row>
    <row r="1646" spans="5:7" s="47" customFormat="1">
      <c r="E1646" s="50"/>
      <c r="G1646" s="54"/>
    </row>
    <row r="1647" spans="5:7" s="47" customFormat="1">
      <c r="E1647" s="50"/>
      <c r="G1647" s="54"/>
    </row>
    <row r="1648" spans="5:7" s="47" customFormat="1">
      <c r="E1648" s="50"/>
      <c r="G1648" s="54"/>
    </row>
    <row r="1649" spans="5:7" s="47" customFormat="1">
      <c r="E1649" s="50"/>
      <c r="G1649" s="54"/>
    </row>
    <row r="1650" spans="5:7" s="47" customFormat="1">
      <c r="E1650" s="50"/>
      <c r="G1650" s="54"/>
    </row>
    <row r="1651" spans="5:7" s="47" customFormat="1">
      <c r="E1651" s="50"/>
      <c r="G1651" s="54"/>
    </row>
    <row r="1652" spans="5:7" s="47" customFormat="1">
      <c r="E1652" s="50"/>
      <c r="G1652" s="54"/>
    </row>
    <row r="1653" spans="5:7" s="47" customFormat="1">
      <c r="E1653" s="50"/>
      <c r="G1653" s="54"/>
    </row>
    <row r="1654" spans="5:7" s="47" customFormat="1">
      <c r="E1654" s="50"/>
      <c r="G1654" s="54"/>
    </row>
    <row r="1655" spans="5:7" s="47" customFormat="1">
      <c r="E1655" s="50"/>
      <c r="G1655" s="54"/>
    </row>
    <row r="1656" spans="5:7" s="47" customFormat="1">
      <c r="E1656" s="50"/>
      <c r="G1656" s="54"/>
    </row>
    <row r="1657" spans="5:7" s="47" customFormat="1">
      <c r="E1657" s="50"/>
      <c r="G1657" s="54"/>
    </row>
    <row r="1658" spans="5:7" s="47" customFormat="1">
      <c r="E1658" s="50"/>
      <c r="G1658" s="54"/>
    </row>
    <row r="1659" spans="5:7" s="47" customFormat="1">
      <c r="E1659" s="50"/>
      <c r="G1659" s="54"/>
    </row>
    <row r="1660" spans="5:7" s="47" customFormat="1">
      <c r="E1660" s="50"/>
      <c r="G1660" s="54"/>
    </row>
    <row r="1661" spans="5:7" s="47" customFormat="1">
      <c r="E1661" s="50"/>
      <c r="G1661" s="54"/>
    </row>
    <row r="1662" spans="5:7" s="47" customFormat="1">
      <c r="E1662" s="50"/>
      <c r="G1662" s="54"/>
    </row>
    <row r="1663" spans="5:7" s="47" customFormat="1">
      <c r="E1663" s="50"/>
      <c r="G1663" s="54"/>
    </row>
    <row r="1664" spans="5:7" s="47" customFormat="1">
      <c r="E1664" s="50"/>
      <c r="G1664" s="54"/>
    </row>
    <row r="1665" spans="5:7" s="47" customFormat="1">
      <c r="E1665" s="50"/>
      <c r="G1665" s="54"/>
    </row>
    <row r="1666" spans="5:7" s="47" customFormat="1">
      <c r="E1666" s="50"/>
      <c r="G1666" s="54"/>
    </row>
    <row r="1667" spans="5:7" s="47" customFormat="1">
      <c r="E1667" s="50"/>
      <c r="G1667" s="54"/>
    </row>
    <row r="1668" spans="5:7" s="47" customFormat="1">
      <c r="E1668" s="50"/>
      <c r="G1668" s="54"/>
    </row>
    <row r="1669" spans="5:7" s="47" customFormat="1">
      <c r="E1669" s="50"/>
      <c r="G1669" s="54"/>
    </row>
    <row r="1670" spans="5:7" s="47" customFormat="1">
      <c r="E1670" s="50"/>
      <c r="G1670" s="54"/>
    </row>
    <row r="1671" spans="5:7" s="47" customFormat="1">
      <c r="E1671" s="50"/>
      <c r="G1671" s="54"/>
    </row>
    <row r="1672" spans="5:7" s="47" customFormat="1">
      <c r="E1672" s="50"/>
      <c r="G1672" s="54"/>
    </row>
    <row r="1673" spans="5:7" s="47" customFormat="1">
      <c r="E1673" s="50"/>
      <c r="G1673" s="54"/>
    </row>
    <row r="1674" spans="5:7" s="47" customFormat="1">
      <c r="E1674" s="50"/>
      <c r="G1674" s="54"/>
    </row>
    <row r="1675" spans="5:7" s="47" customFormat="1">
      <c r="E1675" s="50"/>
      <c r="G1675" s="54"/>
    </row>
    <row r="1676" spans="5:7" s="47" customFormat="1">
      <c r="E1676" s="50"/>
      <c r="G1676" s="54"/>
    </row>
    <row r="1677" spans="5:7" s="47" customFormat="1">
      <c r="E1677" s="50"/>
      <c r="G1677" s="54"/>
    </row>
    <row r="1678" spans="5:7" s="47" customFormat="1">
      <c r="E1678" s="50"/>
      <c r="G1678" s="54"/>
    </row>
    <row r="1679" spans="5:7" s="47" customFormat="1">
      <c r="E1679" s="50"/>
      <c r="G1679" s="54"/>
    </row>
    <row r="1680" spans="5:7" s="47" customFormat="1">
      <c r="E1680" s="50"/>
      <c r="G1680" s="54"/>
    </row>
    <row r="1681" spans="5:7" s="47" customFormat="1">
      <c r="E1681" s="50"/>
      <c r="G1681" s="54"/>
    </row>
    <row r="1682" spans="5:7" s="47" customFormat="1">
      <c r="E1682" s="50"/>
      <c r="G1682" s="54"/>
    </row>
    <row r="1683" spans="5:7" s="47" customFormat="1">
      <c r="E1683" s="50"/>
      <c r="G1683" s="54"/>
    </row>
    <row r="1684" spans="5:7" s="47" customFormat="1">
      <c r="E1684" s="50"/>
      <c r="G1684" s="54"/>
    </row>
    <row r="1685" spans="5:7" s="47" customFormat="1">
      <c r="E1685" s="50"/>
      <c r="G1685" s="54"/>
    </row>
    <row r="1686" spans="5:7" s="47" customFormat="1">
      <c r="E1686" s="50"/>
      <c r="G1686" s="54"/>
    </row>
    <row r="1687" spans="5:7" s="47" customFormat="1">
      <c r="E1687" s="50"/>
      <c r="G1687" s="54"/>
    </row>
    <row r="1688" spans="5:7" s="47" customFormat="1">
      <c r="E1688" s="50"/>
      <c r="G1688" s="54"/>
    </row>
    <row r="1689" spans="5:7" s="47" customFormat="1">
      <c r="E1689" s="50"/>
      <c r="G1689" s="54"/>
    </row>
    <row r="1690" spans="5:7" s="47" customFormat="1">
      <c r="E1690" s="50"/>
      <c r="G1690" s="54"/>
    </row>
    <row r="1691" spans="5:7" s="47" customFormat="1">
      <c r="E1691" s="50"/>
      <c r="G1691" s="54"/>
    </row>
    <row r="1692" spans="5:7" s="47" customFormat="1">
      <c r="E1692" s="50"/>
      <c r="G1692" s="54"/>
    </row>
    <row r="1693" spans="5:7" s="47" customFormat="1">
      <c r="E1693" s="50"/>
      <c r="G1693" s="54"/>
    </row>
    <row r="1694" spans="5:7" s="47" customFormat="1">
      <c r="E1694" s="50"/>
      <c r="G1694" s="54"/>
    </row>
    <row r="1695" spans="5:7" s="47" customFormat="1">
      <c r="E1695" s="50"/>
      <c r="G1695" s="54"/>
    </row>
    <row r="1696" spans="5:7" s="47" customFormat="1">
      <c r="E1696" s="50"/>
      <c r="G1696" s="54"/>
    </row>
    <row r="1697" spans="5:7" s="47" customFormat="1">
      <c r="E1697" s="50"/>
      <c r="G1697" s="54"/>
    </row>
    <row r="1698" spans="5:7" s="47" customFormat="1">
      <c r="E1698" s="50"/>
      <c r="G1698" s="54"/>
    </row>
    <row r="1699" spans="5:7" s="47" customFormat="1">
      <c r="E1699" s="50"/>
      <c r="G1699" s="54"/>
    </row>
    <row r="1700" spans="5:7" s="47" customFormat="1">
      <c r="E1700" s="50"/>
      <c r="G1700" s="54"/>
    </row>
    <row r="1701" spans="5:7" s="47" customFormat="1">
      <c r="E1701" s="50"/>
      <c r="G1701" s="54"/>
    </row>
    <row r="1702" spans="5:7" s="47" customFormat="1">
      <c r="E1702" s="50"/>
      <c r="G1702" s="54"/>
    </row>
  </sheetData>
  <mergeCells count="10">
    <mergeCell ref="E2:G2"/>
    <mergeCell ref="E3:G3"/>
    <mergeCell ref="E4:G4"/>
    <mergeCell ref="E5:G5"/>
    <mergeCell ref="E6:G6"/>
    <mergeCell ref="A7:G7"/>
    <mergeCell ref="A8:G8"/>
    <mergeCell ref="A9:A10"/>
    <mergeCell ref="D9:D10"/>
    <mergeCell ref="E10:G10"/>
  </mergeCells>
  <pageMargins left="0" right="0" top="0.74803149606299213" bottom="0" header="0.31496062992125984" footer="0"/>
  <pageSetup paperSize="9" orientation="landscape" verticalDpi="180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индикативный</vt:lpstr>
      <vt:lpstr>индикативный!Область_печати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2017-12-13T06:05:42Z</dcterms:modified>
</cp:coreProperties>
</file>