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6" windowWidth="15480" windowHeight="1003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3" i="1"/>
  <c r="D15" s="1"/>
  <c r="C13"/>
  <c r="C15" s="1"/>
  <c r="E13"/>
  <c r="E15" s="1"/>
</calcChain>
</file>

<file path=xl/sharedStrings.xml><?xml version="1.0" encoding="utf-8"?>
<sst xmlns="http://schemas.openxmlformats.org/spreadsheetml/2006/main" count="20" uniqueCount="20">
  <si>
    <t>Вид дохода</t>
  </si>
  <si>
    <t>Фонд оплаты труда</t>
  </si>
  <si>
    <t>Пенсии</t>
  </si>
  <si>
    <t>Пособия по безработице</t>
  </si>
  <si>
    <t>Доходы от ЛПХ</t>
  </si>
  <si>
    <t>ИТОГО</t>
  </si>
  <si>
    <t>численность населения</t>
  </si>
  <si>
    <t>Социальная поддержка населения</t>
  </si>
  <si>
    <t>Доходы от предпринимательской деятельности</t>
  </si>
  <si>
    <t>Субсидии на продукцию ЛПХ</t>
  </si>
  <si>
    <t>Доходы КФХ</t>
  </si>
  <si>
    <t>Паи</t>
  </si>
  <si>
    <t>Расчет среднедушевого денежного дохода на 1 жителя Маякского СП</t>
  </si>
  <si>
    <t>Среднемесячный среднедушевой доход (тыс. руб)</t>
  </si>
  <si>
    <t>А.В.Петрова</t>
  </si>
  <si>
    <t>2017 год (1 полугодие)</t>
  </si>
  <si>
    <t>2018 год (факт)</t>
  </si>
  <si>
    <t>Глава</t>
  </si>
  <si>
    <t>А.М.Бардаков</t>
  </si>
  <si>
    <t>2018 план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</si>
</sst>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distributed"/>
    </xf>
    <xf numFmtId="0" fontId="0" fillId="0" borderId="1" xfId="0" applyFill="1" applyBorder="1"/>
    <xf numFmtId="0" fontId="1" fillId="0" borderId="1" xfId="0" applyFont="1" applyFill="1" applyBorder="1"/>
    <xf numFmtId="2" fontId="1" fillId="0" borderId="1" xfId="0" applyNumberFormat="1" applyFont="1" applyFill="1" applyBorder="1"/>
    <xf numFmtId="2" fontId="0" fillId="0" borderId="1" xfId="0" applyNumberFormat="1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view="pageBreakPreview" topLeftCell="B1" zoomScaleNormal="100" zoomScaleSheetLayoutView="100" workbookViewId="0">
      <selection activeCell="E6" sqref="E6"/>
    </sheetView>
  </sheetViews>
  <sheetFormatPr defaultColWidth="9" defaultRowHeight="15.6"/>
  <cols>
    <col min="1" max="1" width="0" style="1" hidden="1" customWidth="1"/>
    <col min="2" max="2" width="43.59765625" style="1" customWidth="1"/>
    <col min="3" max="3" width="17.59765625" style="1" hidden="1" customWidth="1"/>
    <col min="4" max="5" width="17.59765625" style="1" customWidth="1"/>
    <col min="6" max="16384" width="9" style="1"/>
  </cols>
  <sheetData>
    <row r="1" spans="1:5">
      <c r="A1" s="17" t="s">
        <v>12</v>
      </c>
      <c r="B1" s="17"/>
      <c r="C1" s="17"/>
      <c r="D1" s="17"/>
      <c r="E1" s="17"/>
    </row>
    <row r="3" spans="1:5" ht="31.2">
      <c r="B3" s="2" t="s">
        <v>0</v>
      </c>
      <c r="C3" s="3" t="s">
        <v>15</v>
      </c>
      <c r="D3" s="3" t="s">
        <v>16</v>
      </c>
      <c r="E3" s="3" t="s">
        <v>19</v>
      </c>
    </row>
    <row r="4" spans="1:5" s="10" customFormat="1">
      <c r="B4" s="11" t="s">
        <v>1</v>
      </c>
      <c r="C4" s="12">
        <v>5909</v>
      </c>
      <c r="D4" s="12">
        <v>11492.7</v>
      </c>
      <c r="E4" s="12">
        <v>11219.2</v>
      </c>
    </row>
    <row r="5" spans="1:5" s="10" customFormat="1">
      <c r="B5" s="11" t="s">
        <v>2</v>
      </c>
      <c r="C5" s="12">
        <v>11547.29</v>
      </c>
      <c r="D5" s="12">
        <v>11564.25</v>
      </c>
      <c r="E5" s="12">
        <v>32330</v>
      </c>
    </row>
    <row r="6" spans="1:5" s="10" customFormat="1">
      <c r="B6" s="11" t="s">
        <v>3</v>
      </c>
      <c r="C6" s="12">
        <v>174.9</v>
      </c>
      <c r="D6" s="12">
        <v>62</v>
      </c>
      <c r="E6" s="12">
        <v>68</v>
      </c>
    </row>
    <row r="7" spans="1:5" s="10" customFormat="1">
      <c r="B7" s="11" t="s">
        <v>7</v>
      </c>
      <c r="C7" s="12">
        <v>5894.6</v>
      </c>
      <c r="D7" s="12">
        <v>3395.2</v>
      </c>
      <c r="E7" s="12">
        <v>3401</v>
      </c>
    </row>
    <row r="8" spans="1:5" s="14" customFormat="1">
      <c r="B8" s="15" t="s">
        <v>4</v>
      </c>
      <c r="C8" s="16">
        <v>38030</v>
      </c>
      <c r="D8" s="16">
        <v>74002.100000000006</v>
      </c>
      <c r="E8" s="16">
        <v>74002.100000000006</v>
      </c>
    </row>
    <row r="9" spans="1:5" s="10" customFormat="1">
      <c r="B9" s="11" t="s">
        <v>9</v>
      </c>
      <c r="C9" s="12">
        <v>0</v>
      </c>
      <c r="D9" s="12">
        <v>631</v>
      </c>
      <c r="E9" s="12">
        <v>780</v>
      </c>
    </row>
    <row r="10" spans="1:5" s="10" customFormat="1">
      <c r="B10" s="11" t="s">
        <v>8</v>
      </c>
      <c r="C10" s="12">
        <v>1012</v>
      </c>
      <c r="D10" s="12">
        <v>2060</v>
      </c>
      <c r="E10" s="12">
        <v>1026</v>
      </c>
    </row>
    <row r="11" spans="1:5" s="10" customFormat="1">
      <c r="B11" s="11" t="s">
        <v>10</v>
      </c>
      <c r="C11" s="12">
        <v>1255</v>
      </c>
      <c r="D11" s="12">
        <v>1400</v>
      </c>
      <c r="E11" s="12">
        <v>1400</v>
      </c>
    </row>
    <row r="12" spans="1:5" s="10" customFormat="1">
      <c r="B12" s="11" t="s">
        <v>11</v>
      </c>
      <c r="C12" s="12">
        <v>0</v>
      </c>
      <c r="D12" s="12">
        <v>2030.3</v>
      </c>
      <c r="E12" s="12">
        <v>9800</v>
      </c>
    </row>
    <row r="13" spans="1:5">
      <c r="B13" s="5" t="s">
        <v>5</v>
      </c>
      <c r="C13" s="6">
        <f t="shared" ref="C13:E13" si="0">SUM(C4:C12)</f>
        <v>63822.79</v>
      </c>
      <c r="D13" s="6">
        <f t="shared" ref="D13" si="1">SUM(D4:D12)</f>
        <v>106637.55</v>
      </c>
      <c r="E13" s="6">
        <f t="shared" si="0"/>
        <v>134026.29999999999</v>
      </c>
    </row>
    <row r="14" spans="1:5">
      <c r="B14" s="5" t="s">
        <v>6</v>
      </c>
      <c r="C14" s="6">
        <v>581</v>
      </c>
      <c r="D14" s="6">
        <v>585</v>
      </c>
      <c r="E14" s="6">
        <v>691</v>
      </c>
    </row>
    <row r="15" spans="1:5">
      <c r="B15" s="4" t="s">
        <v>13</v>
      </c>
      <c r="C15" s="7">
        <f>C13/C14/6</f>
        <v>18.308316121629375</v>
      </c>
      <c r="D15" s="7">
        <f>D13/D14/12</f>
        <v>15.190534188034187</v>
      </c>
      <c r="E15" s="7">
        <f>E13/E14/12</f>
        <v>16.163326097443317</v>
      </c>
    </row>
    <row r="16" spans="1:5">
      <c r="C16" s="9"/>
      <c r="D16" s="13"/>
      <c r="E16" s="9"/>
    </row>
    <row r="18" spans="2:5">
      <c r="B18" s="8" t="s">
        <v>17</v>
      </c>
      <c r="C18" s="1" t="s">
        <v>14</v>
      </c>
      <c r="E18" s="1" t="s">
        <v>18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Пользователь</cp:lastModifiedBy>
  <cp:lastPrinted>2019-02-22T06:05:39Z</cp:lastPrinted>
  <dcterms:created xsi:type="dcterms:W3CDTF">2015-10-22T07:20:48Z</dcterms:created>
  <dcterms:modified xsi:type="dcterms:W3CDTF">2019-03-11T18:27:29Z</dcterms:modified>
</cp:coreProperties>
</file>